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415" windowHeight="9435" activeTab="0"/>
  </bookViews>
  <sheets>
    <sheet name="Combined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<sst xmlns="http://schemas.openxmlformats.org/spreadsheetml/2006/main" count="150" uniqueCount="141">
  <si>
    <t>Aintree University Hospitals NHS Foundation Trust</t>
  </si>
  <si>
    <t>Alder Hey Children's NHS Foundation Trust</t>
  </si>
  <si>
    <t>Barnet and Chase Farm Hospitals NHS Trust</t>
  </si>
  <si>
    <t>Barnsley Hospital NHS Foundation Trust</t>
  </si>
  <si>
    <t>Basildon and Thurrock University Hospitals NHS Foundation Trust</t>
  </si>
  <si>
    <t>Bedford Hospital NHS Trust</t>
  </si>
  <si>
    <t>Birmingham Women's NHS Foundation Trust</t>
  </si>
  <si>
    <t>Bradford Teaching Hospitals NHS Foundation Trust</t>
  </si>
  <si>
    <t>Buckinghamshire Healthcare NHS Trust</t>
  </si>
  <si>
    <t>Burton Hospitals NHS Foundation Trust</t>
  </si>
  <si>
    <t>Calderdale and Huddersfield NHS Foundation Trust</t>
  </si>
  <si>
    <t>Cambridgeshire Community Services NHS Trust</t>
  </si>
  <si>
    <t>Chelsea and Westminster Hospital NHS Foundation Trust</t>
  </si>
  <si>
    <t>Chesterfield Royal Hospital NHS Foundation Trust</t>
  </si>
  <si>
    <t>City Hospitals Sunderland NHS Foundation Trust</t>
  </si>
  <si>
    <t>Countess Of Chester Hospital NHS Foundation Trust</t>
  </si>
  <si>
    <t>County Durham and Darlington NHS Foundation Trust</t>
  </si>
  <si>
    <t>Croydon Health Services NHS Trust</t>
  </si>
  <si>
    <t>Dartford and Gravesham NHS Trust</t>
  </si>
  <si>
    <t>Derby Hospitals NHS Foundation Trust</t>
  </si>
  <si>
    <t>Doncaster and Bassetlaw Hospitals NHS Foundation Trust</t>
  </si>
  <si>
    <t>Ealing Hospital NHS Trust</t>
  </si>
  <si>
    <t>East Cheshire NHS Trust</t>
  </si>
  <si>
    <t>East Kent Hospitals University NHS Foundation Trust</t>
  </si>
  <si>
    <t>East Sussex Hospitals NHS Trust</t>
  </si>
  <si>
    <t>Epsom and St Helier University Hospitals NHS Trust</t>
  </si>
  <si>
    <t>Frimley Park Hospital NHS Foundation Trust</t>
  </si>
  <si>
    <t>Gateshead Health NHS Foundation Trust</t>
  </si>
  <si>
    <t>George Eliot Hospital NHS Trust</t>
  </si>
  <si>
    <t>Gloucestershire Hospitals NHS Foundation Trust</t>
  </si>
  <si>
    <t>Great Ormond Street Hospital For Children NHS Trust</t>
  </si>
  <si>
    <t>Great Western Hospitals NHS Foundation Trust</t>
  </si>
  <si>
    <t>Guy's and St Thomas' NHS Foundation Trust</t>
  </si>
  <si>
    <t>Heart Of England NHS Foundation Trust</t>
  </si>
  <si>
    <t>Heatherwood and Wexham Park Hospitals NHS Foundation Trust</t>
  </si>
  <si>
    <t>Hinchingbrooke Health Care NHS Trust</t>
  </si>
  <si>
    <t>Homerton University Hospital NHS Foundation Trust</t>
  </si>
  <si>
    <t>Hull and East Yorkshire Hospitals NHS Trust</t>
  </si>
  <si>
    <t>Imperial College Healthcare NHS Trust</t>
  </si>
  <si>
    <t>Ipswich Hospital NHS Trust</t>
  </si>
  <si>
    <t>James Paget University Hospitals NHS Foundation Trust</t>
  </si>
  <si>
    <t>Kettering General Hospital NHS Foundation Trust</t>
  </si>
  <si>
    <t>Kingston Hospital NHS Trust</t>
  </si>
  <si>
    <t>Lancashire Teaching Hospitals NHS Foundation Trust</t>
  </si>
  <si>
    <t>Leeds Teaching Hospitals NHS Trust</t>
  </si>
  <si>
    <t>Liverpool Heart and Chest NHS Foundation Trust</t>
  </si>
  <si>
    <t>Luton and Dunstable Hospital NHS Foundation Trust</t>
  </si>
  <si>
    <t>Medway NHS Foundation Trust</t>
  </si>
  <si>
    <t>Mid Cheshire Hospitals NHS Foundation Trust</t>
  </si>
  <si>
    <t>Milton Keynes Hospital NHS Foundation Trust</t>
  </si>
  <si>
    <t>Moorfields Eye Hospital NHS Foundation Trust</t>
  </si>
  <si>
    <t>North Bristol NHS Trust</t>
  </si>
  <si>
    <t>North Cumbria University Hospitals NHS Trust</t>
  </si>
  <si>
    <t>North Middlesex University Hospital NHS Trust</t>
  </si>
  <si>
    <t>Northampton General Hospital NHS Trust</t>
  </si>
  <si>
    <t>Northumbria Healthcare NHS Foundation Trust</t>
  </si>
  <si>
    <t>Nottingham University Hospitals NHS Trust</t>
  </si>
  <si>
    <t>Oxford Radcliffe Hospitals NHS Trust</t>
  </si>
  <si>
    <t>Papworth Hospital NHS Foundation Trust</t>
  </si>
  <si>
    <t>Pennine Acute Hospitals NHS Trust</t>
  </si>
  <si>
    <t>Peterborough and Stamford Hospitals NHS Foundation Trust</t>
  </si>
  <si>
    <t>Poole Hospital NHS Foundation Trust</t>
  </si>
  <si>
    <t>Portsmouth Hospitals NHS Trust</t>
  </si>
  <si>
    <t>Robert Jones and Agnes Hunt Orthopaedic and District Hospital NHS Trust</t>
  </si>
  <si>
    <t>Royal Berkshire NHS Foundation Trust</t>
  </si>
  <si>
    <t>Royal Brompton and Harefield NHS Foundation Trust</t>
  </si>
  <si>
    <t>Royal Cornwall Hospitals NHS Trust</t>
  </si>
  <si>
    <t>Royal Devon and Exeter NHS Foundation Trust</t>
  </si>
  <si>
    <t>Royal Free Hampstead NHS Trust</t>
  </si>
  <si>
    <t>Royal Liverpool and Broadgreen University Hospitals NHS Trust</t>
  </si>
  <si>
    <t>Royal National Orthopaedic Hospital NHS Trust</t>
  </si>
  <si>
    <t>Royal United Hospital Bath NHS Trust</t>
  </si>
  <si>
    <t>Salisbury NHS Foundation Trust</t>
  </si>
  <si>
    <t>Sandwell and West Birmingham Hospitals NHS Trust</t>
  </si>
  <si>
    <t>Sheffield Children's NHS Foundation Trust</t>
  </si>
  <si>
    <t>Sherwood Forest Hospitals NHS Foundation Trust</t>
  </si>
  <si>
    <t>Shrewsbury and Telford Hospital NHS Trust</t>
  </si>
  <si>
    <t>South Devon Healthcare NHS Foundation Trust</t>
  </si>
  <si>
    <t>South Tees Hospitals NHS Foundation Trust</t>
  </si>
  <si>
    <t>South Tyneside NHS Foundation Trust</t>
  </si>
  <si>
    <t>Southampton University Hospitals NHS Trust</t>
  </si>
  <si>
    <t>Southend University Hospital NHS Foundation Trust</t>
  </si>
  <si>
    <t>Southport and Ormskirk Hospital NHS Trust</t>
  </si>
  <si>
    <t>St Helens and Knowsley Hospitals NHS Trust</t>
  </si>
  <si>
    <t>Surrey and Sussex Healthcare NHS Trust</t>
  </si>
  <si>
    <t>Tameside Hospital NHS Foundation Trust</t>
  </si>
  <si>
    <t>Taunton and Somerset NHS Foundation Trust</t>
  </si>
  <si>
    <t>The Christie NHS Foundation Trust</t>
  </si>
  <si>
    <t>The Dudley Group Of Hospitals NHS Foundation Trust</t>
  </si>
  <si>
    <t>The Newcastle Upon Tyne Hospitals NHS Foundation Trust</t>
  </si>
  <si>
    <t>The Rotherham NHS Foundation Trust</t>
  </si>
  <si>
    <t>The Royal Bournemouth and Christchurch Hospitals NHS Foundation Trust</t>
  </si>
  <si>
    <t>The Royal Marsden NHS Foundation Trust</t>
  </si>
  <si>
    <t>The Royal Wolverhampton Hospitals NHS Trust</t>
  </si>
  <si>
    <t>The Walton Centre NHS Foundation Trust</t>
  </si>
  <si>
    <t>The Whittington Hospital NHS Trust</t>
  </si>
  <si>
    <t>Trafford Healthcare NHS Trust</t>
  </si>
  <si>
    <t>University Hospital Of North Staffordshire NHS Trust</t>
  </si>
  <si>
    <t>University Hospitals Bristol NHS Foundation Trust</t>
  </si>
  <si>
    <t>University Hospitals Coventry and Warwickshire NHS Trust</t>
  </si>
  <si>
    <t>University Hospitals Of Leicester NHS Trust</t>
  </si>
  <si>
    <t>University Hospitals Of Morecambe Bay NHS Foundation Trust</t>
  </si>
  <si>
    <t>Walsall Hospitals NHS Trust</t>
  </si>
  <si>
    <t>Warrington and Halton Hospitals NHS Foundation Trust</t>
  </si>
  <si>
    <t>West Hertfordshire Hospitals NHS Trust</t>
  </si>
  <si>
    <t>West Middlesex University Hospital NHS Trust</t>
  </si>
  <si>
    <t>West Suffolk Hospitals NHS Trust</t>
  </si>
  <si>
    <t>Western Sussex Hospitals NHS Trust</t>
  </si>
  <si>
    <t>Wirral University Teaching Hospital NHS Foundation Trust</t>
  </si>
  <si>
    <t>Wrightington, Wigan and Leigh NHS Foundation Trust</t>
  </si>
  <si>
    <t>Cornwall Partnership NHS Foundation Trust</t>
  </si>
  <si>
    <t>Oxfordshire and Buckinghamshire Mental Health NHS Foundation Trust</t>
  </si>
  <si>
    <t>Surrey and Borders Partnership NHS Foundation Trust</t>
  </si>
  <si>
    <t>York Teaching Hospital NHS Foundation Trust</t>
  </si>
  <si>
    <t>Isle Of Wight NHS PCT</t>
  </si>
  <si>
    <t>York Hospitals NHS Foundation Trust</t>
  </si>
  <si>
    <t>Foundation trust name</t>
  </si>
  <si>
    <t>2010/11</t>
  </si>
  <si>
    <t>2009/10</t>
  </si>
  <si>
    <t>2008/9</t>
  </si>
  <si>
    <t>2007/8</t>
  </si>
  <si>
    <t>2006/7</t>
  </si>
  <si>
    <t>2011-date</t>
  </si>
  <si>
    <t>2005/6</t>
  </si>
  <si>
    <t>TOTAL</t>
  </si>
  <si>
    <t>2004/5</t>
  </si>
  <si>
    <t>2005-11, written off and uncollected</t>
  </si>
  <si>
    <t>8000 from 2003/4</t>
  </si>
  <si>
    <t>inc. 16592 back to 1999</t>
  </si>
  <si>
    <t>since 2004</t>
  </si>
  <si>
    <t>since 2006</t>
  </si>
  <si>
    <t>758000 written off, 451000 outstanding</t>
  </si>
  <si>
    <t>154,853.87  </t>
  </si>
  <si>
    <t>since 2000</t>
  </si>
  <si>
    <t>152000 from 2003</t>
  </si>
  <si>
    <t>Written off and outstanding combined</t>
  </si>
  <si>
    <t>Written off and outstanding</t>
  </si>
  <si>
    <t>6211146 written off, 1,883,474 outstanding</t>
  </si>
  <si>
    <t>Airedale NHS Foundation Trust</t>
  </si>
  <si>
    <t>Barts and The London NHS Trust</t>
  </si>
  <si>
    <t>Acute Trust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</si>
</sst>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u val="single"/>
      <sz val="10"/>
      <name val="Arial"/>
      <family val="2"/>
    </font>
    <font>
      <sz val="12"/>
      <name val="Times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3" fontId="2" fillId="0" borderId="0" xfId="53" applyNumberFormat="1" applyFont="1" applyFill="1" applyBorder="1" applyAlignment="1" applyProtection="1">
      <alignment/>
      <protection/>
    </xf>
    <xf numFmtId="0" fontId="2" fillId="0" borderId="0" xfId="53" applyFont="1" applyFill="1" applyBorder="1" applyAlignment="1" applyProtection="1">
      <alignment/>
      <protection/>
    </xf>
    <xf numFmtId="0" fontId="42" fillId="0" borderId="0" xfId="0" applyFont="1" applyFill="1" applyAlignment="1">
      <alignment/>
    </xf>
    <xf numFmtId="0" fontId="3" fillId="0" borderId="0" xfId="53" applyFont="1" applyFill="1" applyBorder="1" applyAlignment="1" applyProtection="1">
      <alignment/>
      <protection/>
    </xf>
    <xf numFmtId="3" fontId="2" fillId="0" borderId="0" xfId="0" applyNumberFormat="1" applyFont="1" applyFill="1" applyAlignment="1">
      <alignment/>
    </xf>
    <xf numFmtId="6" fontId="2" fillId="0" borderId="0" xfId="0" applyNumberFormat="1" applyFont="1" applyFill="1" applyAlignment="1">
      <alignment/>
    </xf>
    <xf numFmtId="0" fontId="24" fillId="0" borderId="1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53" applyFont="1" applyFill="1" applyBorder="1" applyAlignment="1" applyProtection="1">
      <alignment/>
      <protection/>
    </xf>
    <xf numFmtId="8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44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53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0" fontId="2" fillId="0" borderId="10" xfId="53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hs.uk/Services/Trusts/Overview/DefaultView.aspx?id=818" TargetMode="External" /><Relationship Id="rId2" Type="http://schemas.openxmlformats.org/officeDocument/2006/relationships/hyperlink" Target="http://www.nhs.uk/Services/Trusts/Overview/DefaultView.aspx?id=827" TargetMode="External" /><Relationship Id="rId3" Type="http://schemas.openxmlformats.org/officeDocument/2006/relationships/hyperlink" Target="http://www.nhs.uk/Services/Trusts/Overview/DefaultView.aspx?id=1018" TargetMode="External" /><Relationship Id="rId4" Type="http://schemas.openxmlformats.org/officeDocument/2006/relationships/hyperlink" Target="http://www.nhs.uk/Services/Trusts/Overview/DefaultView.aspx?id=81" TargetMode="External" /><Relationship Id="rId5" Type="http://schemas.openxmlformats.org/officeDocument/2006/relationships/hyperlink" Target="http://www.nhs.uk/Services/Trusts/Overview/DefaultView.aspx?id=550" TargetMode="External" /><Relationship Id="rId6" Type="http://schemas.openxmlformats.org/officeDocument/2006/relationships/hyperlink" Target="http://www.nhs.uk/Services/Trusts/Overview/DefaultView.aspx?id=148" TargetMode="External" /><Relationship Id="rId7" Type="http://schemas.openxmlformats.org/officeDocument/2006/relationships/hyperlink" Target="http://www.nhs.uk/Services/Trusts/Overview/DefaultView.aspx?id=1927" TargetMode="External" /><Relationship Id="rId8" Type="http://schemas.openxmlformats.org/officeDocument/2006/relationships/hyperlink" Target="http://www.nhs.uk/Services/Trusts/Overview/DefaultView.aspx?id=720" TargetMode="External" /><Relationship Id="rId9" Type="http://schemas.openxmlformats.org/officeDocument/2006/relationships/hyperlink" Target="http://www.nhs.uk/Services/Trusts/Overview/DefaultView.aspx?id=1956" TargetMode="External" /><Relationship Id="rId10" Type="http://schemas.openxmlformats.org/officeDocument/2006/relationships/hyperlink" Target="http://www.nhs.uk/Services/Trusts/Overview/DefaultView.aspx?id=2017" TargetMode="External" /><Relationship Id="rId11" Type="http://schemas.openxmlformats.org/officeDocument/2006/relationships/hyperlink" Target="http://www.nhs.uk/Services/Trusts/Overview/DefaultView.aspx?id=1977" TargetMode="External" /><Relationship Id="rId12" Type="http://schemas.openxmlformats.org/officeDocument/2006/relationships/hyperlink" Target="http://www.nhs.uk/Services/Trusts/Overview/DefaultView.aspx?id=1118" TargetMode="External" /><Relationship Id="rId13" Type="http://schemas.openxmlformats.org/officeDocument/2006/relationships/hyperlink" Target="http://www.nhs.uk/Services/Trusts/Overview/DefaultView.aspx?id=1863" TargetMode="External" /><Relationship Id="rId14" Type="http://schemas.openxmlformats.org/officeDocument/2006/relationships/hyperlink" Target="http://www.nhs.uk/Services/Trusts/Overview/DefaultView.aspx?id=633" TargetMode="External" /><Relationship Id="rId15" Type="http://schemas.openxmlformats.org/officeDocument/2006/relationships/hyperlink" Target="http://www.nhs.uk/Services/Trusts/Overview/DefaultView.aspx?id=1583" TargetMode="External" /><Relationship Id="rId16" Type="http://schemas.openxmlformats.org/officeDocument/2006/relationships/hyperlink" Target="http://www.nhs.uk/Services/Trusts/Overview/DefaultView.aspx?id=1138" TargetMode="External" /><Relationship Id="rId17" Type="http://schemas.openxmlformats.org/officeDocument/2006/relationships/hyperlink" Target="http://www.nhs.uk/Services/Trusts/Overview/DefaultView.aspx?id=1748" TargetMode="External" /><Relationship Id="rId18" Type="http://schemas.openxmlformats.org/officeDocument/2006/relationships/hyperlink" Target="http://www.nhs.uk/Services/Trusts/Overview/DefaultView.aspx?id=1240" TargetMode="External" /><Relationship Id="rId19" Type="http://schemas.openxmlformats.org/officeDocument/2006/relationships/hyperlink" Target="http://www.nhs.uk/Services/Trusts/Overview/DefaultView.aspx?id=1664" TargetMode="External" /><Relationship Id="rId20" Type="http://schemas.openxmlformats.org/officeDocument/2006/relationships/hyperlink" Target="http://www.nhs.uk/Services/Trusts/Overview/DefaultView.aspx?id=884" TargetMode="External" /><Relationship Id="rId21" Type="http://schemas.openxmlformats.org/officeDocument/2006/relationships/hyperlink" Target="http://www.nhs.uk/Services/Trusts/Overview/DefaultView.aspx?id=2025" TargetMode="External" /><Relationship Id="rId22" Type="http://schemas.openxmlformats.org/officeDocument/2006/relationships/hyperlink" Target="http://www.nhs.uk/Services/Trusts/Overview/DefaultView.aspx?id=653" TargetMode="External" /><Relationship Id="rId23" Type="http://schemas.openxmlformats.org/officeDocument/2006/relationships/hyperlink" Target="http://www.nhs.uk/Services/Trusts/Overview/DefaultView.aspx?id=1458" TargetMode="External" /><Relationship Id="rId24" Type="http://schemas.openxmlformats.org/officeDocument/2006/relationships/hyperlink" Target="http://www.nhs.uk/Services/Trusts/Overview/DefaultView.aspx?id=1768" TargetMode="External" /><Relationship Id="rId25" Type="http://schemas.openxmlformats.org/officeDocument/2006/relationships/hyperlink" Target="http://www.nhs.uk/Services/Trusts/Overview/DefaultView.aspx?id=1492" TargetMode="External" /><Relationship Id="rId26" Type="http://schemas.openxmlformats.org/officeDocument/2006/relationships/hyperlink" Target="http://www.nhs.uk/Services/Trusts/Overview/DefaultView.aspx?id=1822" TargetMode="External" /><Relationship Id="rId27" Type="http://schemas.openxmlformats.org/officeDocument/2006/relationships/hyperlink" Target="http://www.nhs.uk/Services/Trusts/Overview/DefaultView.aspx?id=225" TargetMode="External" /><Relationship Id="rId28" Type="http://schemas.openxmlformats.org/officeDocument/2006/relationships/hyperlink" Target="http://www.nhs.uk/Services/Trusts/Overview/DefaultView.aspx?id=2196" TargetMode="External" /><Relationship Id="rId29" Type="http://schemas.openxmlformats.org/officeDocument/2006/relationships/hyperlink" Target="http://www.nhs.uk/Services/Trusts/Overview/DefaultView.aspx?id=1151" TargetMode="External" /><Relationship Id="rId30" Type="http://schemas.openxmlformats.org/officeDocument/2006/relationships/hyperlink" Target="http://www.nhs.uk/Services/Trusts/Overview/DefaultView.aspx?id=1153" TargetMode="External" /><Relationship Id="rId31" Type="http://schemas.openxmlformats.org/officeDocument/2006/relationships/hyperlink" Target="http://www.nhs.uk/Services/Trusts/Overview/DefaultView.aspx?id=1841" TargetMode="External" /><Relationship Id="rId32" Type="http://schemas.openxmlformats.org/officeDocument/2006/relationships/hyperlink" Target="http://www.nhs.uk/Services/Trusts/Overview/DefaultView.aspx?id=1892" TargetMode="External" /><Relationship Id="rId33" Type="http://schemas.openxmlformats.org/officeDocument/2006/relationships/hyperlink" Target="http://www.nhs.uk/Services/Trusts/Overview/DefaultView.aspx?id=1727" TargetMode="External" /><Relationship Id="rId34" Type="http://schemas.openxmlformats.org/officeDocument/2006/relationships/hyperlink" Target="http://www.nhs.uk/Services/Trusts/Overview/DefaultView.aspx?id=344" TargetMode="External" /><Relationship Id="rId35" Type="http://schemas.openxmlformats.org/officeDocument/2006/relationships/hyperlink" Target="http://www.nhs.uk/Services/Trusts/Overview/DefaultView.aspx?id=2054" TargetMode="External" /><Relationship Id="rId36" Type="http://schemas.openxmlformats.org/officeDocument/2006/relationships/hyperlink" Target="http://www.nhs.uk/Services/Trusts/Overview/DefaultView.aspx?id=1942" TargetMode="External" /><Relationship Id="rId37" Type="http://schemas.openxmlformats.org/officeDocument/2006/relationships/hyperlink" Target="http://www.nhs.uk/Services/Trusts/Overview/DefaultView.aspx?id=1674" TargetMode="External" /><Relationship Id="rId38" Type="http://schemas.openxmlformats.org/officeDocument/2006/relationships/hyperlink" Target="http://www.nhs.uk/Services/Trusts/Overview/DefaultView.aspx?id=2012" TargetMode="External" /><Relationship Id="rId39" Type="http://schemas.openxmlformats.org/officeDocument/2006/relationships/hyperlink" Target="http://www.nhs.uk/Services/Trusts/Overview/DefaultView.aspx?id=2261" TargetMode="External" /><Relationship Id="rId40" Type="http://schemas.openxmlformats.org/officeDocument/2006/relationships/hyperlink" Target="http://www.nhs.uk/Services/Trusts/Overview/DefaultView.aspx?id=1215" TargetMode="External" /><Relationship Id="rId41" Type="http://schemas.openxmlformats.org/officeDocument/2006/relationships/hyperlink" Target="http://www.nhs.uk/Services/Trusts/Overview/DefaultView.aspx?id=969" TargetMode="External" /><Relationship Id="rId42" Type="http://schemas.openxmlformats.org/officeDocument/2006/relationships/hyperlink" Target="http://www.nhs.uk/Services/Trusts/Overview/DefaultView.aspx?id=517" TargetMode="External" /><Relationship Id="rId43" Type="http://schemas.openxmlformats.org/officeDocument/2006/relationships/hyperlink" Target="http://www.nhs.uk/Services/Trusts/Overview/DefaultView.aspx?id=1843" TargetMode="External" /><Relationship Id="rId44" Type="http://schemas.openxmlformats.org/officeDocument/2006/relationships/hyperlink" Target="http://www.nhs.uk/Services/Trusts/Overview/DefaultView.aspx?id=1373" TargetMode="External" /><Relationship Id="rId45" Type="http://schemas.openxmlformats.org/officeDocument/2006/relationships/hyperlink" Target="http://www.nhs.uk/Services/Trusts/Overview/DefaultView.aspx?id=144" TargetMode="External" /><Relationship Id="rId46" Type="http://schemas.openxmlformats.org/officeDocument/2006/relationships/hyperlink" Target="http://www.nhs.uk/Services/Trusts/Overview/DefaultView.aspx?id=177" TargetMode="External" /><Relationship Id="rId47" Type="http://schemas.openxmlformats.org/officeDocument/2006/relationships/hyperlink" Target="http://www.nhs.uk/Services/Trusts/Overview/DefaultView.aspx?id=1826" TargetMode="External" /><Relationship Id="rId48" Type="http://schemas.openxmlformats.org/officeDocument/2006/relationships/hyperlink" Target="http://www.nhs.uk/Services/Trusts/Overview/DefaultView.aspx?id=343" TargetMode="External" /><Relationship Id="rId49" Type="http://schemas.openxmlformats.org/officeDocument/2006/relationships/hyperlink" Target="http://www.nhs.uk/Services/Trusts/Overview/DefaultView.aspx?id=732" TargetMode="External" /><Relationship Id="rId50" Type="http://schemas.openxmlformats.org/officeDocument/2006/relationships/hyperlink" Target="http://www.nhs.uk/Services/Trusts/Overview/DefaultView.aspx?id=1222" TargetMode="External" /><Relationship Id="rId51" Type="http://schemas.openxmlformats.org/officeDocument/2006/relationships/hyperlink" Target="http://www.nhs.uk/Services/Trusts/Overview/DefaultView.aspx?id=2114" TargetMode="External" /><Relationship Id="rId52" Type="http://schemas.openxmlformats.org/officeDocument/2006/relationships/hyperlink" Target="http://www.nhs.uk/Services/Trusts/Overview/DefaultView.aspx?id=1296" TargetMode="External" /><Relationship Id="rId53" Type="http://schemas.openxmlformats.org/officeDocument/2006/relationships/hyperlink" Target="http://www.nhs.uk/Services/Trusts/Overview/DefaultView.aspx?id=737" TargetMode="External" /><Relationship Id="rId54" Type="http://schemas.openxmlformats.org/officeDocument/2006/relationships/hyperlink" Target="http://www.nhs.uk/Services/Trusts/Overview/DefaultView.aspx?id=1526" TargetMode="External" /><Relationship Id="rId55" Type="http://schemas.openxmlformats.org/officeDocument/2006/relationships/hyperlink" Target="http://www.nhs.uk/Services/Trusts/Overview/DefaultView.aspx?id=1802" TargetMode="External" /><Relationship Id="rId56" Type="http://schemas.openxmlformats.org/officeDocument/2006/relationships/hyperlink" Target="http://www.nhs.uk/Services/Trusts/Overview/DefaultView.aspx?id=1368" TargetMode="External" /><Relationship Id="rId57" Type="http://schemas.openxmlformats.org/officeDocument/2006/relationships/hyperlink" Target="http://www.nhs.uk/Services/Trusts/Overview/DefaultView.aspx?id=1031" TargetMode="External" /><Relationship Id="rId58" Type="http://schemas.openxmlformats.org/officeDocument/2006/relationships/hyperlink" Target="http://www.nhs.uk/Services/Trusts/Overview/DefaultView.aspx?id=1410" TargetMode="External" /><Relationship Id="rId59" Type="http://schemas.openxmlformats.org/officeDocument/2006/relationships/hyperlink" Target="http://www.nhs.uk/Services/Trusts/Overview/DefaultView.aspx?id=967" TargetMode="External" /><Relationship Id="rId60" Type="http://schemas.openxmlformats.org/officeDocument/2006/relationships/hyperlink" Target="http://www.nhs.uk/Services/Trusts/Overview/DefaultView.aspx?id=2008" TargetMode="External" /><Relationship Id="rId61" Type="http://schemas.openxmlformats.org/officeDocument/2006/relationships/hyperlink" Target="http://www.nhs.uk/Services/Trusts/Overview/DefaultView.aspx?id=202" TargetMode="External" /><Relationship Id="rId62" Type="http://schemas.openxmlformats.org/officeDocument/2006/relationships/hyperlink" Target="http://www.nhs.uk/Services/Trusts/Overview/DefaultView.aspx?id=2073" TargetMode="External" /><Relationship Id="rId63" Type="http://schemas.openxmlformats.org/officeDocument/2006/relationships/hyperlink" Target="http://www.nhs.uk/Services/Trusts/Overview/DefaultView.aspx?id=2129" TargetMode="External" /><Relationship Id="rId64" Type="http://schemas.openxmlformats.org/officeDocument/2006/relationships/hyperlink" Target="http://www.nhs.uk/Services/Trusts/Overview/DefaultView.aspx?id=1249" TargetMode="External" /><Relationship Id="rId65" Type="http://schemas.openxmlformats.org/officeDocument/2006/relationships/hyperlink" Target="http://www.nhs.uk/Services/Trusts/Overview/DefaultView.aspx?id=1568" TargetMode="External" /><Relationship Id="rId66" Type="http://schemas.openxmlformats.org/officeDocument/2006/relationships/hyperlink" Target="http://www.nhs.uk/Services/Trusts/Overview/DefaultView.aspx?id=568" TargetMode="External" /><Relationship Id="rId67" Type="http://schemas.openxmlformats.org/officeDocument/2006/relationships/hyperlink" Target="http://www.nhs.uk/Services/Trusts/Overview/DefaultView.aspx?id=815" TargetMode="External" /><Relationship Id="rId68" Type="http://schemas.openxmlformats.org/officeDocument/2006/relationships/hyperlink" Target="http://www.nhs.uk/Services/Trusts/Overview/DefaultView.aspx?id=1143" TargetMode="External" /><Relationship Id="rId69" Type="http://schemas.openxmlformats.org/officeDocument/2006/relationships/hyperlink" Target="http://www.nhs.uk/Services/Trusts/Overview/DefaultView.aspx?id=420" TargetMode="External" /><Relationship Id="rId70" Type="http://schemas.openxmlformats.org/officeDocument/2006/relationships/hyperlink" Target="http://www.nhs.uk/Services/Trusts/Overview/DefaultView.aspx?id=8" TargetMode="External" /><Relationship Id="rId71" Type="http://schemas.openxmlformats.org/officeDocument/2006/relationships/hyperlink" Target="http://www.nhs.uk/Services/Trusts/Overview/DefaultView.aspx?id=1544" TargetMode="External" /><Relationship Id="rId72" Type="http://schemas.openxmlformats.org/officeDocument/2006/relationships/hyperlink" Target="http://www.nhs.uk/Services/Trusts/Overview/DefaultView.aspx?id=2285" TargetMode="External" /><Relationship Id="rId73" Type="http://schemas.openxmlformats.org/officeDocument/2006/relationships/hyperlink" Target="http://www.nhs.uk/Services/Trusts/Overview/DefaultView.aspx?id=644" TargetMode="External" /><Relationship Id="rId74" Type="http://schemas.openxmlformats.org/officeDocument/2006/relationships/hyperlink" Target="http://www.nhs.uk/Services/Trusts/Overview/DefaultView.aspx?id=2234" TargetMode="External" /><Relationship Id="rId75" Type="http://schemas.openxmlformats.org/officeDocument/2006/relationships/hyperlink" Target="http://www.nhs.uk/Services/Trusts/Overview/DefaultView.aspx?id=2274" TargetMode="External" /><Relationship Id="rId76" Type="http://schemas.openxmlformats.org/officeDocument/2006/relationships/hyperlink" Target="http://www.nhs.uk/Services/Trusts/Overview/DefaultView.aspx?id=38" TargetMode="External" /><Relationship Id="rId77" Type="http://schemas.openxmlformats.org/officeDocument/2006/relationships/hyperlink" Target="http://www.nhs.uk/Services/Trusts/Overview/DefaultView.aspx?id=994" TargetMode="External" /><Relationship Id="rId78" Type="http://schemas.openxmlformats.org/officeDocument/2006/relationships/hyperlink" Target="http://www.nhs.uk/Services/Trusts/Overview/DefaultView.aspx?id=466" TargetMode="External" /><Relationship Id="rId79" Type="http://schemas.openxmlformats.org/officeDocument/2006/relationships/hyperlink" Target="http://www.nhs.uk/Services/Trusts/Overview/DefaultView.aspx?id=1259" TargetMode="External" /><Relationship Id="rId80" Type="http://schemas.openxmlformats.org/officeDocument/2006/relationships/hyperlink" Target="http://www.nhs.uk/Services/Trusts/Overview/DefaultView.aspx?id=396" TargetMode="External" /><Relationship Id="rId81" Type="http://schemas.openxmlformats.org/officeDocument/2006/relationships/hyperlink" Target="http://www.nhs.uk/Services/Trusts/Overview/DefaultView.aspx?id=1275" TargetMode="External" /><Relationship Id="rId82" Type="http://schemas.openxmlformats.org/officeDocument/2006/relationships/hyperlink" Target="http://www.nhs.uk/Services/Trusts/Overview/DefaultView.aspx?id=21" TargetMode="External" /><Relationship Id="rId83" Type="http://schemas.openxmlformats.org/officeDocument/2006/relationships/hyperlink" Target="http://www.nhs.uk/Services/Trusts/Overview/DefaultView.aspx?id=1120" TargetMode="External" /><Relationship Id="rId84" Type="http://schemas.openxmlformats.org/officeDocument/2006/relationships/hyperlink" Target="http://www.nhs.uk/Services/Trusts/Overview/DefaultView.aspx?id=2270" TargetMode="External" /><Relationship Id="rId85" Type="http://schemas.openxmlformats.org/officeDocument/2006/relationships/hyperlink" Target="http://www.nhs.uk/Services/Trusts/Overview/DefaultView.aspx?id=149" TargetMode="External" /><Relationship Id="rId86" Type="http://schemas.openxmlformats.org/officeDocument/2006/relationships/hyperlink" Target="http://www.nhs.uk/Services/Trusts/Overview/DefaultView.aspx?id=1882" TargetMode="External" /><Relationship Id="rId87" Type="http://schemas.openxmlformats.org/officeDocument/2006/relationships/hyperlink" Target="http://www.nhs.uk/Services/Trusts/Overview/DefaultView.aspx?id=347" TargetMode="External" /><Relationship Id="rId88" Type="http://schemas.openxmlformats.org/officeDocument/2006/relationships/hyperlink" Target="http://www.nhs.uk/Services/Trusts/Overview/DefaultView.aspx?id=760" TargetMode="External" /><Relationship Id="rId89" Type="http://schemas.openxmlformats.org/officeDocument/2006/relationships/hyperlink" Target="http://www.nhs.uk/Services/Trusts/Overview/DefaultView.aspx?id=1063" TargetMode="External" /><Relationship Id="rId90" Type="http://schemas.openxmlformats.org/officeDocument/2006/relationships/hyperlink" Target="http://www.nhs.uk/Services/Trusts/Overview/DefaultView.aspx?id=1388" TargetMode="External" /><Relationship Id="rId91" Type="http://schemas.openxmlformats.org/officeDocument/2006/relationships/hyperlink" Target="http://www.nhs.uk/Services/Trusts/Overview/DefaultView.aspx?id=664" TargetMode="External" /><Relationship Id="rId92" Type="http://schemas.openxmlformats.org/officeDocument/2006/relationships/hyperlink" Target="http://www.nhs.uk/Services/Trusts/Overview/DefaultView.aspx?id=2115" TargetMode="External" /><Relationship Id="rId93" Type="http://schemas.openxmlformats.org/officeDocument/2006/relationships/hyperlink" Target="http://www.nhs.uk/Services/Trusts/Overview/DefaultView.aspx?id=1307" TargetMode="External" /><Relationship Id="rId94" Type="http://schemas.openxmlformats.org/officeDocument/2006/relationships/hyperlink" Target="http://www.nhs.uk/Services/Trusts/Overview/DefaultView.aspx?id=1471" TargetMode="External" /><Relationship Id="rId95" Type="http://schemas.openxmlformats.org/officeDocument/2006/relationships/hyperlink" Target="http://www.nhs.uk/Services/Trusts/Overview/DefaultView.aspx?id=130" TargetMode="External" /><Relationship Id="rId96" Type="http://schemas.openxmlformats.org/officeDocument/2006/relationships/hyperlink" Target="http://www.nhs.uk/Services/Trusts/Overview/DefaultView.aspx?id=1565" TargetMode="External" /><Relationship Id="rId97" Type="http://schemas.openxmlformats.org/officeDocument/2006/relationships/hyperlink" Target="http://www.nhs.uk/Services/Trusts/Overview/DefaultView.aspx?id=2186" TargetMode="External" /><Relationship Id="rId98" Type="http://schemas.openxmlformats.org/officeDocument/2006/relationships/hyperlink" Target="http://www.nhs.uk/Services/Trusts/Overview/DefaultView.aspx?id=2246" TargetMode="External" /><Relationship Id="rId99" Type="http://schemas.openxmlformats.org/officeDocument/2006/relationships/hyperlink" Target="http://www.nhs.uk/Services/Trusts/Overview/DefaultView.aspx?id=654" TargetMode="External" /><Relationship Id="rId100" Type="http://schemas.openxmlformats.org/officeDocument/2006/relationships/hyperlink" Target="http://www.nhs.uk/Services/Trusts/Overview/DefaultView.aspx?id=866" TargetMode="External" /><Relationship Id="rId101" Type="http://schemas.openxmlformats.org/officeDocument/2006/relationships/hyperlink" Target="http://www.nhs.uk/Services/Trusts/Overview/DefaultView.aspx?id=2280" TargetMode="External" /><Relationship Id="rId102" Type="http://schemas.openxmlformats.org/officeDocument/2006/relationships/hyperlink" Target="http://www.nhs.uk/Services/Trusts/Overview/DefaultView.aspx?id=2018" TargetMode="External" /><Relationship Id="rId103" Type="http://schemas.openxmlformats.org/officeDocument/2006/relationships/hyperlink" Target="http://www.nhs.uk/Services/Trusts/Overview/DefaultView.aspx?id=938" TargetMode="External" /><Relationship Id="rId104" Type="http://schemas.openxmlformats.org/officeDocument/2006/relationships/hyperlink" Target="http://www.nhs.uk/Services/Trusts/Overview/DefaultView.aspx?id=838" TargetMode="External" /><Relationship Id="rId105" Type="http://schemas.openxmlformats.org/officeDocument/2006/relationships/hyperlink" Target="http://www.nhs.uk/Services/Trusts/Overview/DefaultView.aspx?id=901" TargetMode="External" /><Relationship Id="rId106" Type="http://schemas.openxmlformats.org/officeDocument/2006/relationships/hyperlink" Target="http://www.nhs.uk/Services/Trusts/Overview/DefaultView.aspx?id=774" TargetMode="External" /><Relationship Id="rId107" Type="http://schemas.openxmlformats.org/officeDocument/2006/relationships/hyperlink" Target="http://www.nhs.uk/services/trusts/ourhospitals/defaultview.aspx?id=2180" TargetMode="External" /><Relationship Id="rId108" Type="http://schemas.openxmlformats.org/officeDocument/2006/relationships/hyperlink" Target="http://www.nhs.uk/Services/Trusts/Overview/DefaultView.aspx?id=3610" TargetMode="External" /><Relationship Id="rId109" Type="http://schemas.openxmlformats.org/officeDocument/2006/relationships/hyperlink" Target="http://www.nhs.uk/Services/Trusts/Overview/DefaultView.aspx?id=1715" TargetMode="External" /><Relationship Id="rId110" Type="http://schemas.openxmlformats.org/officeDocument/2006/relationships/hyperlink" Target="http://www.monitor-nhsft.gov.uk/home/about-nhs-foundation-trusts/nhs-foundation-trust-directory/cornwall-partnership-nhs-foundation-" TargetMode="External" /><Relationship Id="rId111" Type="http://schemas.openxmlformats.org/officeDocument/2006/relationships/hyperlink" Target="http://www.monitor-nhsft.gov.uk/home/about-nhs-foundation-trusts/nhs-foundation-trust-directory/oxfordshire-and-buckinghamshire-ment" TargetMode="External" /><Relationship Id="rId112" Type="http://schemas.openxmlformats.org/officeDocument/2006/relationships/hyperlink" Target="http://www.monitor-nhsft.gov.uk/home/about-nhs-foundation-trusts/nhs-foundation-trust-directory/royal-devon-and-exeter-nhs-foundatio" TargetMode="External" /><Relationship Id="rId113" Type="http://schemas.openxmlformats.org/officeDocument/2006/relationships/hyperlink" Target="http://www.monitor-nhsft.gov.uk/home/about-nhs-foundation-trusts/nhs-foundation-trust-directory/surrey-and-borders-partnership-nhs-f" TargetMode="External" /><Relationship Id="rId114" Type="http://schemas.openxmlformats.org/officeDocument/2006/relationships/hyperlink" Target="http://www.monitor-nhsft.gov.uk/home/about-nhs-foundation-trusts/nhs-foundation-trust-directory/the-christie-nhs-foundation-trust" TargetMode="External" /><Relationship Id="rId115" Type="http://schemas.openxmlformats.org/officeDocument/2006/relationships/hyperlink" Target="http://www.monitor-nhsft.gov.uk/home/about-nhs-foundation-trusts/nhs-foundation-trust-directory/york-teaching-hospital-nhs-foundatio" TargetMode="External" /><Relationship Id="rId1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zoomScale="80" zoomScaleNormal="80" zoomScalePageLayoutView="0" workbookViewId="0" topLeftCell="A34">
      <selection activeCell="B130" sqref="B130"/>
    </sheetView>
  </sheetViews>
  <sheetFormatPr defaultColWidth="9.140625" defaultRowHeight="15"/>
  <cols>
    <col min="1" max="1" width="65.28125" style="1" customWidth="1"/>
    <col min="2" max="2" width="12.421875" style="1" customWidth="1"/>
    <col min="3" max="3" width="12.140625" style="1" bestFit="1" customWidth="1"/>
    <col min="4" max="4" width="13.28125" style="1" bestFit="1" customWidth="1"/>
    <col min="5" max="9" width="9.140625" style="1" customWidth="1"/>
    <col min="10" max="10" width="13.8515625" style="1" customWidth="1"/>
    <col min="11" max="16384" width="9.140625" style="1" customWidth="1"/>
  </cols>
  <sheetData>
    <row r="1" spans="1:10" ht="15">
      <c r="A1" s="9" t="s">
        <v>140</v>
      </c>
      <c r="B1" s="10" t="s">
        <v>122</v>
      </c>
      <c r="C1" s="10" t="s">
        <v>117</v>
      </c>
      <c r="D1" s="10" t="s">
        <v>118</v>
      </c>
      <c r="E1" s="10" t="s">
        <v>119</v>
      </c>
      <c r="F1" s="10" t="s">
        <v>120</v>
      </c>
      <c r="G1" s="10" t="s">
        <v>121</v>
      </c>
      <c r="H1" s="10" t="s">
        <v>123</v>
      </c>
      <c r="I1" s="11" t="s">
        <v>125</v>
      </c>
      <c r="J1" s="11" t="s">
        <v>124</v>
      </c>
    </row>
    <row r="2" spans="1:10" ht="15">
      <c r="A2" s="22" t="s">
        <v>138</v>
      </c>
      <c r="B2" s="19"/>
      <c r="C2" s="19"/>
      <c r="D2" s="19"/>
      <c r="E2" s="19"/>
      <c r="F2" s="19"/>
      <c r="G2" s="19"/>
      <c r="H2" s="19"/>
      <c r="I2" s="20"/>
      <c r="J2" s="21">
        <v>37263</v>
      </c>
    </row>
    <row r="3" spans="1:10" ht="15">
      <c r="A3" s="23" t="s">
        <v>0</v>
      </c>
      <c r="B3" s="2"/>
      <c r="C3" s="2"/>
      <c r="D3" s="2"/>
      <c r="E3" s="2"/>
      <c r="F3" s="2"/>
      <c r="G3" s="2"/>
      <c r="H3" s="2"/>
      <c r="I3" s="2"/>
      <c r="J3" s="2">
        <v>61000</v>
      </c>
    </row>
    <row r="4" spans="1:10" ht="15">
      <c r="A4" s="23" t="s">
        <v>1</v>
      </c>
      <c r="B4" s="2"/>
      <c r="C4" s="2"/>
      <c r="D4" s="2"/>
      <c r="E4" s="2"/>
      <c r="F4" s="2"/>
      <c r="G4" s="2"/>
      <c r="H4" s="2"/>
      <c r="I4" s="2"/>
      <c r="J4" s="2">
        <f aca="true" t="shared" si="0" ref="J4:J19">SUM(C4:H4)</f>
        <v>0</v>
      </c>
    </row>
    <row r="5" spans="1:10" ht="15">
      <c r="A5" s="24" t="s">
        <v>139</v>
      </c>
      <c r="B5" s="2">
        <v>3020176</v>
      </c>
      <c r="E5" s="2"/>
      <c r="F5" s="2"/>
      <c r="G5" s="2"/>
      <c r="H5" s="2"/>
      <c r="I5" s="2"/>
      <c r="J5" s="2">
        <f>SUM(B5:H5)</f>
        <v>3020176</v>
      </c>
    </row>
    <row r="6" spans="1:10" ht="15.75">
      <c r="A6" s="23" t="s">
        <v>2</v>
      </c>
      <c r="B6" s="2"/>
      <c r="C6" s="2"/>
      <c r="D6" s="2"/>
      <c r="E6" s="2"/>
      <c r="F6" s="2"/>
      <c r="G6" s="2"/>
      <c r="H6" s="2"/>
      <c r="I6" s="2"/>
      <c r="J6" s="16">
        <v>2539000</v>
      </c>
    </row>
    <row r="7" spans="1:10" ht="15">
      <c r="A7" s="23" t="s">
        <v>3</v>
      </c>
      <c r="B7" s="2"/>
      <c r="C7" s="2"/>
      <c r="D7" s="2"/>
      <c r="E7" s="2"/>
      <c r="F7" s="2"/>
      <c r="G7" s="2"/>
      <c r="H7" s="2"/>
      <c r="I7" s="2"/>
      <c r="J7" s="2">
        <f t="shared" si="0"/>
        <v>0</v>
      </c>
    </row>
    <row r="8" spans="1:10" ht="15">
      <c r="A8" s="23" t="s">
        <v>4</v>
      </c>
      <c r="B8" s="3">
        <v>32369</v>
      </c>
      <c r="C8" s="2">
        <v>48454</v>
      </c>
      <c r="D8" s="2">
        <v>95414</v>
      </c>
      <c r="E8" s="2">
        <v>23380</v>
      </c>
      <c r="F8" s="2">
        <v>43658</v>
      </c>
      <c r="G8" s="12">
        <v>19001</v>
      </c>
      <c r="H8" s="2"/>
      <c r="I8" s="2"/>
      <c r="J8" s="7">
        <f>SUM(B8:H8)</f>
        <v>262276</v>
      </c>
    </row>
    <row r="9" spans="1:10" ht="15">
      <c r="A9" s="23" t="s">
        <v>5</v>
      </c>
      <c r="B9" s="2"/>
      <c r="C9" s="2"/>
      <c r="D9" s="2"/>
      <c r="E9" s="2"/>
      <c r="F9" s="2"/>
      <c r="G9" s="2"/>
      <c r="H9" s="2"/>
      <c r="I9" s="2"/>
      <c r="J9" s="2" t="s">
        <v>132</v>
      </c>
    </row>
    <row r="10" spans="1:10" ht="15">
      <c r="A10" s="23" t="s">
        <v>6</v>
      </c>
      <c r="B10" s="2"/>
      <c r="C10" s="2"/>
      <c r="D10" s="2"/>
      <c r="E10" s="2"/>
      <c r="F10" s="2"/>
      <c r="G10" s="2"/>
      <c r="H10" s="2"/>
      <c r="I10" s="2"/>
      <c r="J10" s="2">
        <v>36741</v>
      </c>
    </row>
    <row r="11" spans="1:10" ht="15">
      <c r="A11" s="23" t="s">
        <v>7</v>
      </c>
      <c r="B11" s="2"/>
      <c r="C11" s="2">
        <v>159870</v>
      </c>
      <c r="D11" s="2">
        <v>98496</v>
      </c>
      <c r="E11" s="2">
        <v>110198</v>
      </c>
      <c r="F11" s="12">
        <v>81634</v>
      </c>
      <c r="G11" s="12">
        <v>8700</v>
      </c>
      <c r="H11" s="2"/>
      <c r="I11" s="2"/>
      <c r="J11" s="2">
        <f t="shared" si="0"/>
        <v>458898</v>
      </c>
    </row>
    <row r="12" spans="1:10" ht="15">
      <c r="A12" s="23" t="s">
        <v>8</v>
      </c>
      <c r="B12" s="2"/>
      <c r="C12" s="2">
        <v>72000</v>
      </c>
      <c r="D12" s="2">
        <v>24000</v>
      </c>
      <c r="E12" s="2">
        <v>33000</v>
      </c>
      <c r="F12" s="12">
        <v>2000</v>
      </c>
      <c r="G12" s="12">
        <v>26000</v>
      </c>
      <c r="H12" s="2"/>
      <c r="I12" s="2"/>
      <c r="J12" s="2">
        <f t="shared" si="0"/>
        <v>157000</v>
      </c>
    </row>
    <row r="13" spans="1:10" ht="15">
      <c r="A13" s="23" t="s">
        <v>9</v>
      </c>
      <c r="B13" s="2"/>
      <c r="C13" s="2"/>
      <c r="D13" s="2"/>
      <c r="E13" s="2"/>
      <c r="F13" s="2"/>
      <c r="G13" s="2"/>
      <c r="H13" s="2"/>
      <c r="I13" s="2"/>
      <c r="J13" s="2">
        <v>2835</v>
      </c>
    </row>
    <row r="14" spans="1:10" ht="15">
      <c r="A14" s="23" t="s">
        <v>10</v>
      </c>
      <c r="B14" s="2"/>
      <c r="C14" s="2">
        <v>339</v>
      </c>
      <c r="D14" s="2">
        <v>9529.93</v>
      </c>
      <c r="E14" s="2">
        <v>9726.44</v>
      </c>
      <c r="F14" s="12">
        <v>6506.52</v>
      </c>
      <c r="G14" s="12">
        <v>20964.38</v>
      </c>
      <c r="H14" s="2"/>
      <c r="I14" s="2"/>
      <c r="J14" s="2">
        <f t="shared" si="0"/>
        <v>47066.270000000004</v>
      </c>
    </row>
    <row r="15" spans="1:10" ht="15">
      <c r="A15" s="23" t="s">
        <v>11</v>
      </c>
      <c r="B15" s="2"/>
      <c r="C15" s="2"/>
      <c r="D15" s="2"/>
      <c r="E15" s="2"/>
      <c r="F15" s="2"/>
      <c r="G15" s="2"/>
      <c r="H15" s="2"/>
      <c r="I15" s="2"/>
      <c r="J15" s="2">
        <f t="shared" si="0"/>
        <v>0</v>
      </c>
    </row>
    <row r="16" spans="1:10" ht="15">
      <c r="A16" s="23" t="s">
        <v>12</v>
      </c>
      <c r="B16" s="2"/>
      <c r="C16" s="2"/>
      <c r="D16" s="2"/>
      <c r="E16" s="2"/>
      <c r="F16" s="2"/>
      <c r="G16" s="2"/>
      <c r="H16" s="2"/>
      <c r="I16" s="2"/>
      <c r="J16" s="2">
        <v>822000</v>
      </c>
    </row>
    <row r="17" spans="1:10" ht="15">
      <c r="A17" s="23" t="s">
        <v>13</v>
      </c>
      <c r="B17" s="2"/>
      <c r="C17" s="2">
        <v>1945</v>
      </c>
      <c r="D17" s="2">
        <v>4302</v>
      </c>
      <c r="E17" s="2">
        <v>6678</v>
      </c>
      <c r="F17" s="12">
        <v>7421</v>
      </c>
      <c r="G17" s="12">
        <v>7710</v>
      </c>
      <c r="H17" s="12">
        <v>23850</v>
      </c>
      <c r="I17" s="2"/>
      <c r="J17" s="2">
        <f t="shared" si="0"/>
        <v>51906</v>
      </c>
    </row>
    <row r="18" spans="1:10" ht="15">
      <c r="A18" s="23" t="s">
        <v>14</v>
      </c>
      <c r="B18" s="2"/>
      <c r="C18" s="2"/>
      <c r="D18" s="2"/>
      <c r="E18" s="2"/>
      <c r="F18" s="2"/>
      <c r="G18" s="2"/>
      <c r="H18" s="2"/>
      <c r="I18" s="2"/>
      <c r="J18" s="2">
        <v>2234.8</v>
      </c>
    </row>
    <row r="19" spans="1:10" ht="15">
      <c r="A19" s="23" t="s">
        <v>15</v>
      </c>
      <c r="B19" s="2">
        <v>0</v>
      </c>
      <c r="C19" s="2">
        <v>14000</v>
      </c>
      <c r="D19" s="2">
        <v>14000</v>
      </c>
      <c r="E19" s="2">
        <v>26000</v>
      </c>
      <c r="F19" s="12">
        <v>0</v>
      </c>
      <c r="G19" s="12">
        <v>2000</v>
      </c>
      <c r="H19" s="12">
        <v>17000</v>
      </c>
      <c r="I19" s="2"/>
      <c r="J19" s="2">
        <f>SUM(B19:H19)</f>
        <v>73000</v>
      </c>
    </row>
    <row r="20" spans="1:10" ht="15">
      <c r="A20" s="23" t="s">
        <v>16</v>
      </c>
      <c r="B20" s="2"/>
      <c r="C20" s="2"/>
      <c r="D20" s="2"/>
      <c r="E20" s="2"/>
      <c r="F20" s="2"/>
      <c r="G20" s="2"/>
      <c r="H20" s="2"/>
      <c r="I20" s="2"/>
      <c r="J20" s="2">
        <v>27047.45</v>
      </c>
    </row>
    <row r="21" spans="1:12" ht="15">
      <c r="A21" s="23" t="s">
        <v>17</v>
      </c>
      <c r="B21" s="2"/>
      <c r="C21" s="2"/>
      <c r="D21" s="2"/>
      <c r="E21" s="2"/>
      <c r="F21" s="2"/>
      <c r="G21" s="2"/>
      <c r="H21" s="2"/>
      <c r="I21" s="2"/>
      <c r="J21" s="2">
        <v>1630802.62</v>
      </c>
      <c r="L21" s="1" t="s">
        <v>136</v>
      </c>
    </row>
    <row r="22" spans="1:12" ht="15">
      <c r="A22" s="23" t="s">
        <v>18</v>
      </c>
      <c r="B22" s="2">
        <v>0</v>
      </c>
      <c r="C22" s="2">
        <v>31000</v>
      </c>
      <c r="D22" s="2">
        <v>34000</v>
      </c>
      <c r="E22" s="2">
        <v>22000</v>
      </c>
      <c r="F22" s="12">
        <v>15000</v>
      </c>
      <c r="G22" s="12">
        <v>2000</v>
      </c>
      <c r="H22" s="12">
        <v>1000</v>
      </c>
      <c r="I22" s="12">
        <v>0</v>
      </c>
      <c r="J22" s="2">
        <f>SUM(B22:I22)+8000</f>
        <v>113000</v>
      </c>
      <c r="L22" s="1" t="s">
        <v>127</v>
      </c>
    </row>
    <row r="23" spans="1:10" ht="15">
      <c r="A23" s="23" t="s">
        <v>19</v>
      </c>
      <c r="B23" s="2"/>
      <c r="C23" s="2">
        <v>30029.94</v>
      </c>
      <c r="D23" s="2">
        <v>32251.8</v>
      </c>
      <c r="E23" s="2">
        <v>34630.59</v>
      </c>
      <c r="F23" s="12">
        <v>12160.25</v>
      </c>
      <c r="G23" s="12">
        <v>80994.62</v>
      </c>
      <c r="H23" s="12">
        <v>24287.77</v>
      </c>
      <c r="I23" s="2"/>
      <c r="J23" s="2">
        <f>SUM(C23:H23)</f>
        <v>214354.96999999997</v>
      </c>
    </row>
    <row r="24" spans="1:10" ht="15">
      <c r="A24" s="23" t="s">
        <v>20</v>
      </c>
      <c r="B24" s="2"/>
      <c r="C24" s="2">
        <v>7000</v>
      </c>
      <c r="D24" s="2">
        <v>0</v>
      </c>
      <c r="E24" s="2">
        <v>4000</v>
      </c>
      <c r="F24" s="12">
        <v>2000</v>
      </c>
      <c r="G24" s="12">
        <v>0</v>
      </c>
      <c r="H24" s="12">
        <v>0</v>
      </c>
      <c r="I24" s="12">
        <v>1000</v>
      </c>
      <c r="J24" s="2">
        <f>SUM(C24:I24)</f>
        <v>14000</v>
      </c>
    </row>
    <row r="25" spans="1:10" ht="15">
      <c r="A25" s="23" t="s">
        <v>88</v>
      </c>
      <c r="B25" s="2"/>
      <c r="C25" s="2"/>
      <c r="D25" s="2"/>
      <c r="E25" s="2"/>
      <c r="F25" s="2"/>
      <c r="G25" s="2"/>
      <c r="H25" s="2"/>
      <c r="I25" s="2"/>
      <c r="J25" s="2">
        <v>183725.78</v>
      </c>
    </row>
    <row r="26" spans="1:12" ht="15">
      <c r="A26" s="23" t="s">
        <v>21</v>
      </c>
      <c r="B26" s="2"/>
      <c r="C26" s="2"/>
      <c r="D26" s="2"/>
      <c r="E26" s="2"/>
      <c r="F26" s="2"/>
      <c r="G26" s="2"/>
      <c r="H26" s="2"/>
      <c r="I26" s="2"/>
      <c r="J26" s="7">
        <v>319963</v>
      </c>
      <c r="L26" s="1" t="s">
        <v>129</v>
      </c>
    </row>
    <row r="27" spans="1:10" ht="15">
      <c r="A27" s="23" t="s">
        <v>22</v>
      </c>
      <c r="B27" s="2">
        <v>0</v>
      </c>
      <c r="C27" s="2">
        <v>27142</v>
      </c>
      <c r="D27" s="2">
        <v>3338</v>
      </c>
      <c r="E27" s="12">
        <v>6015</v>
      </c>
      <c r="F27" s="12">
        <v>6928</v>
      </c>
      <c r="G27" s="12">
        <v>1481</v>
      </c>
      <c r="H27" s="12">
        <v>2225.05</v>
      </c>
      <c r="I27" s="12">
        <v>589.83</v>
      </c>
      <c r="J27" s="2">
        <f>SUM(B27:I27)</f>
        <v>47718.880000000005</v>
      </c>
    </row>
    <row r="28" spans="1:10" ht="15">
      <c r="A28" s="23" t="s">
        <v>23</v>
      </c>
      <c r="B28" s="2"/>
      <c r="C28" s="2">
        <v>119486</v>
      </c>
      <c r="D28" s="2">
        <v>81398</v>
      </c>
      <c r="E28" s="2">
        <v>2584</v>
      </c>
      <c r="F28" s="2"/>
      <c r="G28" s="2"/>
      <c r="H28" s="2"/>
      <c r="I28" s="2"/>
      <c r="J28" s="2">
        <f>SUM(C28:H28)</f>
        <v>203468</v>
      </c>
    </row>
    <row r="29" spans="1:10" ht="15">
      <c r="A29" s="23" t="s">
        <v>24</v>
      </c>
      <c r="B29" s="2"/>
      <c r="C29" s="2">
        <v>3000</v>
      </c>
      <c r="D29" s="2">
        <v>3000</v>
      </c>
      <c r="E29" s="2">
        <v>32000</v>
      </c>
      <c r="F29" s="12">
        <v>4000</v>
      </c>
      <c r="G29" s="12">
        <v>19000</v>
      </c>
      <c r="H29" s="12">
        <v>4000</v>
      </c>
      <c r="I29" s="12">
        <v>6000</v>
      </c>
      <c r="J29" s="2">
        <f>SUM(C29:I29)</f>
        <v>71000</v>
      </c>
    </row>
    <row r="30" spans="1:10" ht="15">
      <c r="A30" s="23" t="s">
        <v>25</v>
      </c>
      <c r="B30" s="2"/>
      <c r="C30" s="2"/>
      <c r="D30" s="2"/>
      <c r="E30" s="2"/>
      <c r="F30" s="2"/>
      <c r="G30" s="2"/>
      <c r="H30" s="2"/>
      <c r="I30" s="2"/>
      <c r="J30" s="8">
        <v>1174580</v>
      </c>
    </row>
    <row r="31" spans="1:10" ht="15">
      <c r="A31" s="23" t="s">
        <v>26</v>
      </c>
      <c r="B31" s="2"/>
      <c r="C31" s="2"/>
      <c r="D31" s="2"/>
      <c r="E31" s="2"/>
      <c r="F31" s="2"/>
      <c r="G31" s="2"/>
      <c r="H31" s="2"/>
      <c r="I31" s="2"/>
      <c r="J31" s="2">
        <v>211000</v>
      </c>
    </row>
    <row r="32" spans="1:10" ht="15">
      <c r="A32" s="23" t="s">
        <v>27</v>
      </c>
      <c r="B32" s="2"/>
      <c r="C32" s="2"/>
      <c r="D32" s="2"/>
      <c r="E32" s="2"/>
      <c r="F32" s="2"/>
      <c r="G32" s="2"/>
      <c r="H32" s="2"/>
      <c r="I32" s="2"/>
      <c r="J32" s="2">
        <v>59335.35</v>
      </c>
    </row>
    <row r="33" spans="1:10" ht="15">
      <c r="A33" s="23" t="s">
        <v>28</v>
      </c>
      <c r="B33" s="2"/>
      <c r="C33" s="2"/>
      <c r="D33" s="2"/>
      <c r="E33" s="2"/>
      <c r="F33" s="2"/>
      <c r="G33" s="2"/>
      <c r="H33" s="2"/>
      <c r="I33" s="2"/>
      <c r="J33" s="2">
        <v>19395.55</v>
      </c>
    </row>
    <row r="34" spans="1:10" ht="15">
      <c r="A34" s="23" t="s">
        <v>29</v>
      </c>
      <c r="B34" s="2"/>
      <c r="C34" s="2"/>
      <c r="D34" s="2"/>
      <c r="E34" s="2"/>
      <c r="F34" s="2"/>
      <c r="G34" s="2"/>
      <c r="H34" s="2"/>
      <c r="I34" s="2"/>
      <c r="J34" s="2">
        <v>706000</v>
      </c>
    </row>
    <row r="35" spans="1:10" ht="15">
      <c r="A35" s="23" t="s">
        <v>30</v>
      </c>
      <c r="B35" s="2"/>
      <c r="C35" s="2"/>
      <c r="D35" s="2"/>
      <c r="E35" s="2"/>
      <c r="F35" s="2"/>
      <c r="G35" s="2"/>
      <c r="H35" s="2"/>
      <c r="I35" s="2"/>
      <c r="J35" s="2">
        <v>293000</v>
      </c>
    </row>
    <row r="36" spans="1:10" ht="15">
      <c r="A36" s="23" t="s">
        <v>31</v>
      </c>
      <c r="B36" s="2"/>
      <c r="C36" s="2"/>
      <c r="D36" s="2"/>
      <c r="E36" s="2"/>
      <c r="F36" s="2"/>
      <c r="G36" s="2"/>
      <c r="H36" s="2"/>
      <c r="I36" s="2"/>
      <c r="J36" s="2">
        <v>57000</v>
      </c>
    </row>
    <row r="37" spans="1:12" ht="15">
      <c r="A37" s="23" t="s">
        <v>32</v>
      </c>
      <c r="B37" s="2"/>
      <c r="C37" s="2">
        <v>3658752</v>
      </c>
      <c r="D37" s="2">
        <v>639872</v>
      </c>
      <c r="E37" s="2">
        <v>462000</v>
      </c>
      <c r="F37" s="2">
        <v>782412</v>
      </c>
      <c r="G37" s="2">
        <v>348967</v>
      </c>
      <c r="H37" s="2">
        <v>319143</v>
      </c>
      <c r="I37" s="2"/>
      <c r="J37" s="2">
        <v>8094620</v>
      </c>
      <c r="L37" s="1" t="s">
        <v>137</v>
      </c>
    </row>
    <row r="38" spans="1:10" ht="15">
      <c r="A38" s="23" t="s">
        <v>33</v>
      </c>
      <c r="B38" s="2"/>
      <c r="C38" s="2"/>
      <c r="D38" s="2"/>
      <c r="E38" s="2"/>
      <c r="F38" s="2"/>
      <c r="G38" s="2"/>
      <c r="H38" s="2"/>
      <c r="I38" s="2"/>
      <c r="J38" s="2">
        <v>683905</v>
      </c>
    </row>
    <row r="39" spans="1:10" ht="15">
      <c r="A39" s="23" t="s">
        <v>34</v>
      </c>
      <c r="B39" s="2"/>
      <c r="C39" s="2"/>
      <c r="D39" s="2"/>
      <c r="E39" s="2"/>
      <c r="F39" s="2"/>
      <c r="G39" s="2"/>
      <c r="H39" s="2"/>
      <c r="I39" s="2"/>
      <c r="J39" s="2">
        <v>826153</v>
      </c>
    </row>
    <row r="40" spans="1:10" ht="15">
      <c r="A40" s="23" t="s">
        <v>35</v>
      </c>
      <c r="B40" s="2"/>
      <c r="C40" s="2">
        <v>8719.12</v>
      </c>
      <c r="D40" s="2">
        <v>11771.36</v>
      </c>
      <c r="E40" s="2"/>
      <c r="F40" s="2"/>
      <c r="G40" s="2"/>
      <c r="H40" s="2"/>
      <c r="I40" s="2"/>
      <c r="J40" s="2">
        <f>SUM(C40:H40)</f>
        <v>20490.480000000003</v>
      </c>
    </row>
    <row r="41" spans="1:10" ht="15">
      <c r="A41" s="23" t="s">
        <v>36</v>
      </c>
      <c r="B41" s="2"/>
      <c r="C41" s="2"/>
      <c r="D41" s="2"/>
      <c r="E41" s="2"/>
      <c r="F41" s="2"/>
      <c r="G41" s="2"/>
      <c r="H41" s="2"/>
      <c r="I41" s="2"/>
      <c r="J41" s="7">
        <v>268958</v>
      </c>
    </row>
    <row r="42" spans="1:10" ht="15">
      <c r="A42" s="23" t="s">
        <v>37</v>
      </c>
      <c r="B42" s="2"/>
      <c r="C42" s="2"/>
      <c r="D42" s="2">
        <v>6763</v>
      </c>
      <c r="E42" s="2">
        <v>21051.91</v>
      </c>
      <c r="F42" s="2"/>
      <c r="G42" s="2"/>
      <c r="H42" s="2"/>
      <c r="I42" s="2"/>
      <c r="J42" s="2">
        <f>SUM(C42:H42)</f>
        <v>27814.91</v>
      </c>
    </row>
    <row r="43" spans="1:10" ht="15">
      <c r="A43" s="23" t="s">
        <v>38</v>
      </c>
      <c r="B43" s="2"/>
      <c r="C43" s="2">
        <v>1428595</v>
      </c>
      <c r="D43" s="2">
        <v>726807</v>
      </c>
      <c r="E43" s="2">
        <v>545649</v>
      </c>
      <c r="F43" s="2"/>
      <c r="G43" s="2"/>
      <c r="H43" s="2"/>
      <c r="I43" s="2"/>
      <c r="J43" s="2">
        <f>SUM(C43:H43)</f>
        <v>2701051</v>
      </c>
    </row>
    <row r="44" spans="1:12" ht="15">
      <c r="A44" s="23" t="s">
        <v>39</v>
      </c>
      <c r="B44" s="2"/>
      <c r="C44" s="2"/>
      <c r="D44" s="2"/>
      <c r="E44" s="2"/>
      <c r="F44" s="2"/>
      <c r="G44" s="2"/>
      <c r="H44" s="2"/>
      <c r="I44" s="2"/>
      <c r="J44" s="7">
        <v>188726</v>
      </c>
      <c r="L44" s="1" t="s">
        <v>130</v>
      </c>
    </row>
    <row r="45" spans="1:10" ht="15">
      <c r="A45" s="23" t="s">
        <v>114</v>
      </c>
      <c r="B45" s="2"/>
      <c r="C45" s="2"/>
      <c r="D45" s="2"/>
      <c r="E45" s="2"/>
      <c r="F45" s="2"/>
      <c r="G45" s="2"/>
      <c r="H45" s="2"/>
      <c r="I45" s="2"/>
      <c r="J45" s="2">
        <v>9864</v>
      </c>
    </row>
    <row r="46" spans="1:10" ht="15">
      <c r="A46" s="23" t="s">
        <v>40</v>
      </c>
      <c r="B46" s="2"/>
      <c r="C46" s="2"/>
      <c r="D46" s="2"/>
      <c r="E46" s="2"/>
      <c r="F46" s="2"/>
      <c r="G46" s="2"/>
      <c r="H46" s="2"/>
      <c r="I46" s="2"/>
      <c r="J46" s="2">
        <v>52000</v>
      </c>
    </row>
    <row r="47" spans="1:12" ht="15">
      <c r="A47" s="23" t="s">
        <v>41</v>
      </c>
      <c r="B47" s="2"/>
      <c r="C47" s="2">
        <v>16989</v>
      </c>
      <c r="D47" s="2">
        <v>8743</v>
      </c>
      <c r="E47" s="2">
        <v>17456</v>
      </c>
      <c r="F47" s="12">
        <v>6354</v>
      </c>
      <c r="G47" s="12">
        <v>18481</v>
      </c>
      <c r="H47" s="12">
        <v>8354</v>
      </c>
      <c r="I47" s="12">
        <v>37709</v>
      </c>
      <c r="J47" s="2">
        <f>SUM(C47:I47)+16592</f>
        <v>130678</v>
      </c>
      <c r="L47" s="1" t="s">
        <v>128</v>
      </c>
    </row>
    <row r="48" spans="1:10" ht="15">
      <c r="A48" s="23" t="s">
        <v>42</v>
      </c>
      <c r="B48" s="2"/>
      <c r="C48" s="2"/>
      <c r="D48" s="2"/>
      <c r="E48" s="2"/>
      <c r="F48" s="2"/>
      <c r="G48" s="2"/>
      <c r="H48" s="2"/>
      <c r="I48" s="2"/>
      <c r="J48" s="15">
        <v>246927.61</v>
      </c>
    </row>
    <row r="49" spans="1:10" ht="15">
      <c r="A49" s="23" t="s">
        <v>43</v>
      </c>
      <c r="B49" s="2"/>
      <c r="C49" s="2"/>
      <c r="D49" s="2"/>
      <c r="E49" s="2"/>
      <c r="F49" s="2"/>
      <c r="G49" s="2"/>
      <c r="H49" s="2"/>
      <c r="I49" s="2"/>
      <c r="J49" s="2">
        <v>18000</v>
      </c>
    </row>
    <row r="50" spans="1:10" ht="15">
      <c r="A50" s="23" t="s">
        <v>44</v>
      </c>
      <c r="B50" s="2"/>
      <c r="C50" s="2"/>
      <c r="D50" s="2"/>
      <c r="E50" s="2"/>
      <c r="F50" s="2"/>
      <c r="G50" s="2"/>
      <c r="H50" s="2"/>
      <c r="I50" s="2"/>
      <c r="J50" s="2">
        <v>154186</v>
      </c>
    </row>
    <row r="51" spans="1:10" ht="15">
      <c r="A51" s="23" t="s">
        <v>45</v>
      </c>
      <c r="B51" s="2"/>
      <c r="C51" s="2"/>
      <c r="D51" s="2"/>
      <c r="E51" s="2"/>
      <c r="F51" s="2"/>
      <c r="G51" s="2"/>
      <c r="H51" s="2"/>
      <c r="I51" s="2"/>
      <c r="J51" s="2">
        <f>SUM(C51:H51)</f>
        <v>0</v>
      </c>
    </row>
    <row r="52" spans="1:10" ht="15">
      <c r="A52" s="23" t="s">
        <v>46</v>
      </c>
      <c r="B52" s="2"/>
      <c r="C52" s="2"/>
      <c r="D52" s="2"/>
      <c r="E52" s="2"/>
      <c r="F52" s="2"/>
      <c r="G52" s="2"/>
      <c r="H52" s="2"/>
      <c r="I52" s="2"/>
      <c r="J52" s="7">
        <v>373205</v>
      </c>
    </row>
    <row r="53" spans="1:10" ht="15">
      <c r="A53" s="23" t="s">
        <v>47</v>
      </c>
      <c r="B53" s="2"/>
      <c r="C53" s="2"/>
      <c r="D53" s="2"/>
      <c r="E53" s="2"/>
      <c r="F53" s="2"/>
      <c r="G53" s="2"/>
      <c r="H53" s="2"/>
      <c r="I53" s="2"/>
      <c r="J53" s="2">
        <v>263770</v>
      </c>
    </row>
    <row r="54" spans="1:12" ht="15">
      <c r="A54" s="23" t="s">
        <v>48</v>
      </c>
      <c r="B54" s="2"/>
      <c r="C54" s="2"/>
      <c r="D54" s="2"/>
      <c r="E54" s="2"/>
      <c r="F54" s="2"/>
      <c r="G54" s="2"/>
      <c r="H54" s="2"/>
      <c r="I54" s="2"/>
      <c r="J54" s="2">
        <v>34120</v>
      </c>
      <c r="L54" s="1" t="s">
        <v>133</v>
      </c>
    </row>
    <row r="55" spans="1:10" ht="15">
      <c r="A55" s="23" t="s">
        <v>49</v>
      </c>
      <c r="B55" s="2"/>
      <c r="C55" s="2"/>
      <c r="D55" s="2"/>
      <c r="E55" s="2"/>
      <c r="F55" s="2"/>
      <c r="G55" s="2"/>
      <c r="H55" s="2"/>
      <c r="I55" s="2"/>
      <c r="J55" s="2">
        <f>SUM(C55:H55)</f>
        <v>0</v>
      </c>
    </row>
    <row r="56" spans="1:10" ht="15">
      <c r="A56" s="23" t="s">
        <v>50</v>
      </c>
      <c r="B56" s="2"/>
      <c r="C56" s="2"/>
      <c r="D56" s="2"/>
      <c r="E56" s="2"/>
      <c r="F56" s="2"/>
      <c r="G56" s="2"/>
      <c r="H56" s="2"/>
      <c r="I56" s="2"/>
      <c r="J56" s="2">
        <v>22100</v>
      </c>
    </row>
    <row r="57" spans="1:12" ht="15">
      <c r="A57" s="23" t="s">
        <v>51</v>
      </c>
      <c r="B57" s="2"/>
      <c r="C57" s="2">
        <v>71000</v>
      </c>
      <c r="D57" s="2">
        <v>198000</v>
      </c>
      <c r="E57" s="2">
        <v>367000</v>
      </c>
      <c r="F57" s="12">
        <v>278000</v>
      </c>
      <c r="G57" s="12">
        <v>271000</v>
      </c>
      <c r="H57" s="12">
        <v>228000</v>
      </c>
      <c r="I57" s="12">
        <v>162000</v>
      </c>
      <c r="J57" s="2">
        <f>SUM(C57:I57)</f>
        <v>1575000</v>
      </c>
      <c r="L57" s="1" t="s">
        <v>134</v>
      </c>
    </row>
    <row r="58" spans="1:10" ht="15">
      <c r="A58" s="23" t="s">
        <v>52</v>
      </c>
      <c r="B58" s="2"/>
      <c r="C58" s="2"/>
      <c r="D58" s="2"/>
      <c r="E58" s="2"/>
      <c r="F58" s="2"/>
      <c r="G58" s="2"/>
      <c r="H58" s="2"/>
      <c r="I58" s="2"/>
      <c r="J58" s="2">
        <v>12497.04</v>
      </c>
    </row>
    <row r="59" spans="1:10" ht="15">
      <c r="A59" s="23" t="s">
        <v>53</v>
      </c>
      <c r="B59" s="2"/>
      <c r="C59" s="2">
        <v>90764</v>
      </c>
      <c r="D59" s="2">
        <v>239147</v>
      </c>
      <c r="E59" s="2">
        <v>26429</v>
      </c>
      <c r="F59" s="12">
        <v>179754</v>
      </c>
      <c r="G59" s="12">
        <v>640634</v>
      </c>
      <c r="H59" s="12">
        <v>0</v>
      </c>
      <c r="I59" s="2"/>
      <c r="J59" s="2">
        <f>SUM(C59:H59)</f>
        <v>1176728</v>
      </c>
    </row>
    <row r="60" spans="1:10" ht="15">
      <c r="A60" s="23" t="s">
        <v>54</v>
      </c>
      <c r="B60" s="2">
        <v>0</v>
      </c>
      <c r="C60" s="2">
        <v>4695</v>
      </c>
      <c r="D60" s="2">
        <v>31042.4</v>
      </c>
      <c r="E60" s="12">
        <v>71186.43</v>
      </c>
      <c r="F60" s="12">
        <v>66854.33</v>
      </c>
      <c r="G60" s="12">
        <v>30850.9</v>
      </c>
      <c r="H60" s="12">
        <v>13690.3</v>
      </c>
      <c r="I60" s="2"/>
      <c r="J60" s="2">
        <f>SUM(B60:H60)</f>
        <v>218319.35999999996</v>
      </c>
    </row>
    <row r="61" spans="1:10" ht="15">
      <c r="A61" s="23" t="s">
        <v>55</v>
      </c>
      <c r="B61" s="2"/>
      <c r="C61" s="2"/>
      <c r="D61" s="2"/>
      <c r="E61" s="2"/>
      <c r="F61" s="2"/>
      <c r="G61" s="2"/>
      <c r="H61" s="2"/>
      <c r="I61" s="2"/>
      <c r="J61" s="2">
        <v>39744</v>
      </c>
    </row>
    <row r="62" spans="1:10" ht="15">
      <c r="A62" s="23" t="s">
        <v>56</v>
      </c>
      <c r="B62" s="2"/>
      <c r="C62" s="2"/>
      <c r="D62" s="2"/>
      <c r="E62" s="2"/>
      <c r="F62" s="2"/>
      <c r="G62" s="2"/>
      <c r="H62" s="2"/>
      <c r="I62" s="2"/>
      <c r="J62" s="2">
        <v>259000</v>
      </c>
    </row>
    <row r="63" spans="1:10" ht="15">
      <c r="A63" s="23" t="s">
        <v>57</v>
      </c>
      <c r="B63" s="2"/>
      <c r="C63" s="2"/>
      <c r="D63" s="2"/>
      <c r="E63" s="2"/>
      <c r="F63" s="2"/>
      <c r="G63" s="2"/>
      <c r="H63" s="2"/>
      <c r="I63" s="2"/>
      <c r="J63" s="2">
        <v>1322000</v>
      </c>
    </row>
    <row r="64" spans="1:10" ht="15">
      <c r="A64" s="23" t="s">
        <v>58</v>
      </c>
      <c r="B64" s="2"/>
      <c r="C64" s="2"/>
      <c r="D64" s="2"/>
      <c r="E64" s="2"/>
      <c r="F64" s="2"/>
      <c r="G64" s="2"/>
      <c r="H64" s="2"/>
      <c r="I64" s="2"/>
      <c r="J64" s="2">
        <f>SUM(C64:H64)</f>
        <v>0</v>
      </c>
    </row>
    <row r="65" spans="1:12" ht="15">
      <c r="A65" s="23" t="s">
        <v>59</v>
      </c>
      <c r="B65" s="2"/>
      <c r="C65" s="2"/>
      <c r="D65" s="2"/>
      <c r="E65" s="2"/>
      <c r="F65" s="2"/>
      <c r="G65" s="2"/>
      <c r="H65" s="2"/>
      <c r="I65" s="2"/>
      <c r="J65" s="2">
        <v>1209000</v>
      </c>
      <c r="L65" s="1" t="s">
        <v>131</v>
      </c>
    </row>
    <row r="66" spans="1:10" ht="15">
      <c r="A66" s="23" t="s">
        <v>60</v>
      </c>
      <c r="B66" s="2"/>
      <c r="C66" s="2"/>
      <c r="D66" s="2"/>
      <c r="E66" s="2"/>
      <c r="F66" s="2"/>
      <c r="G66" s="2"/>
      <c r="H66" s="2"/>
      <c r="I66" s="2"/>
      <c r="J66" s="2">
        <v>75100.88</v>
      </c>
    </row>
    <row r="67" spans="1:10" ht="15">
      <c r="A67" s="23" t="s">
        <v>61</v>
      </c>
      <c r="B67" s="4">
        <v>26137</v>
      </c>
      <c r="C67" s="2">
        <v>10157.14</v>
      </c>
      <c r="D67" s="2">
        <v>17215</v>
      </c>
      <c r="E67" s="2">
        <v>18167.67</v>
      </c>
      <c r="F67" s="12">
        <v>7298.52</v>
      </c>
      <c r="G67" s="12">
        <v>6913.81</v>
      </c>
      <c r="H67" s="12">
        <v>1417</v>
      </c>
      <c r="I67" s="2"/>
      <c r="J67" s="2">
        <f>SUM(B67:H67)</f>
        <v>87306.14</v>
      </c>
    </row>
    <row r="68" spans="1:10" ht="15">
      <c r="A68" s="23" t="s">
        <v>62</v>
      </c>
      <c r="B68" s="2">
        <v>27948</v>
      </c>
      <c r="C68" s="2">
        <v>71503</v>
      </c>
      <c r="D68" s="2">
        <v>93463</v>
      </c>
      <c r="E68" s="2">
        <v>39626</v>
      </c>
      <c r="F68" s="12">
        <v>36232</v>
      </c>
      <c r="G68" s="12">
        <v>108786</v>
      </c>
      <c r="H68" s="2"/>
      <c r="I68" s="2"/>
      <c r="J68" s="2">
        <f>SUM(B68:H68)</f>
        <v>377558</v>
      </c>
    </row>
    <row r="69" spans="1:10" ht="15">
      <c r="A69" s="23" t="s">
        <v>63</v>
      </c>
      <c r="B69" s="2">
        <v>0</v>
      </c>
      <c r="C69" s="2">
        <v>0</v>
      </c>
      <c r="D69" s="2">
        <v>0</v>
      </c>
      <c r="E69" s="12">
        <v>0</v>
      </c>
      <c r="F69" s="12">
        <v>0</v>
      </c>
      <c r="G69" s="2"/>
      <c r="H69" s="2"/>
      <c r="I69" s="2"/>
      <c r="J69" s="2">
        <f aca="true" t="shared" si="1" ref="J69:J88">SUM(C69:H69)</f>
        <v>0</v>
      </c>
    </row>
    <row r="70" spans="1:10" ht="15">
      <c r="A70" s="23" t="s">
        <v>64</v>
      </c>
      <c r="B70" s="2"/>
      <c r="C70" s="2">
        <v>269000</v>
      </c>
      <c r="D70" s="2">
        <v>328000</v>
      </c>
      <c r="E70" s="2">
        <v>128000</v>
      </c>
      <c r="F70" s="12">
        <v>0</v>
      </c>
      <c r="G70" s="12">
        <v>53000</v>
      </c>
      <c r="H70" s="2"/>
      <c r="I70" s="2"/>
      <c r="J70" s="2">
        <f t="shared" si="1"/>
        <v>778000</v>
      </c>
    </row>
    <row r="71" spans="1:10" ht="15">
      <c r="A71" s="23" t="s">
        <v>65</v>
      </c>
      <c r="B71" s="2"/>
      <c r="C71" s="2"/>
      <c r="D71" s="2"/>
      <c r="E71" s="2"/>
      <c r="F71" s="2"/>
      <c r="G71" s="2"/>
      <c r="H71" s="2"/>
      <c r="I71" s="2"/>
      <c r="J71" s="2">
        <f t="shared" si="1"/>
        <v>0</v>
      </c>
    </row>
    <row r="72" spans="1:10" ht="15">
      <c r="A72" s="23" t="s">
        <v>66</v>
      </c>
      <c r="B72" s="2"/>
      <c r="C72" s="2"/>
      <c r="D72" s="2"/>
      <c r="E72" s="2"/>
      <c r="F72" s="2"/>
      <c r="G72" s="2"/>
      <c r="H72" s="2"/>
      <c r="I72" s="2"/>
      <c r="J72" s="2">
        <v>143535.39</v>
      </c>
    </row>
    <row r="73" spans="1:12" ht="15">
      <c r="A73" s="23" t="s">
        <v>68</v>
      </c>
      <c r="B73" s="2"/>
      <c r="C73" s="2">
        <v>385000</v>
      </c>
      <c r="D73" s="2">
        <v>420000</v>
      </c>
      <c r="E73" s="2">
        <v>270000</v>
      </c>
      <c r="F73" s="12">
        <v>357000</v>
      </c>
      <c r="G73" s="12">
        <v>225000</v>
      </c>
      <c r="H73" s="2"/>
      <c r="I73" s="2"/>
      <c r="J73" s="2">
        <f t="shared" si="1"/>
        <v>1657000</v>
      </c>
      <c r="L73" s="1" t="s">
        <v>135</v>
      </c>
    </row>
    <row r="74" spans="1:10" ht="15">
      <c r="A74" s="23" t="s">
        <v>69</v>
      </c>
      <c r="B74" s="2"/>
      <c r="C74" s="2">
        <v>69384.2</v>
      </c>
      <c r="D74" s="2">
        <v>94406.16</v>
      </c>
      <c r="E74" s="2">
        <v>41139.06</v>
      </c>
      <c r="F74" s="2"/>
      <c r="G74" s="2"/>
      <c r="H74" s="2"/>
      <c r="I74" s="2"/>
      <c r="J74" s="2">
        <f t="shared" si="1"/>
        <v>204929.41999999998</v>
      </c>
    </row>
    <row r="75" spans="1:10" ht="15">
      <c r="A75" s="23" t="s">
        <v>70</v>
      </c>
      <c r="B75" s="2"/>
      <c r="C75" s="17">
        <v>39918.51</v>
      </c>
      <c r="D75" s="17">
        <v>307755.7</v>
      </c>
      <c r="E75" s="17"/>
      <c r="F75" s="17"/>
      <c r="G75" s="17"/>
      <c r="H75" s="17"/>
      <c r="I75" s="17"/>
      <c r="J75" s="17">
        <f>SUM(C75:H75)</f>
        <v>347674.21</v>
      </c>
    </row>
    <row r="76" spans="1:10" ht="15">
      <c r="A76" s="23" t="s">
        <v>71</v>
      </c>
      <c r="B76" s="2"/>
      <c r="C76" s="2"/>
      <c r="D76" s="2"/>
      <c r="E76" s="2"/>
      <c r="F76" s="2"/>
      <c r="G76" s="2"/>
      <c r="H76" s="2"/>
      <c r="I76" s="2"/>
      <c r="J76" s="15">
        <v>46436.18</v>
      </c>
    </row>
    <row r="77" spans="1:10" ht="15">
      <c r="A77" s="23" t="s">
        <v>107</v>
      </c>
      <c r="B77" s="2"/>
      <c r="C77" s="2"/>
      <c r="D77" s="2"/>
      <c r="E77" s="2"/>
      <c r="F77" s="2"/>
      <c r="G77" s="2"/>
      <c r="H77" s="2"/>
      <c r="I77" s="2"/>
      <c r="J77" s="2">
        <f t="shared" si="1"/>
        <v>0</v>
      </c>
    </row>
    <row r="78" spans="1:10" ht="15">
      <c r="A78" s="23" t="s">
        <v>72</v>
      </c>
      <c r="B78" s="2"/>
      <c r="C78" s="2"/>
      <c r="D78" s="2"/>
      <c r="E78" s="2"/>
      <c r="F78" s="2"/>
      <c r="G78" s="2"/>
      <c r="H78" s="2"/>
      <c r="I78" s="2"/>
      <c r="J78" s="2">
        <v>6345</v>
      </c>
    </row>
    <row r="79" spans="1:10" ht="15">
      <c r="A79" s="23" t="s">
        <v>73</v>
      </c>
      <c r="B79" s="2"/>
      <c r="C79" s="8">
        <v>210608</v>
      </c>
      <c r="D79" s="2"/>
      <c r="E79" s="2"/>
      <c r="F79" s="2"/>
      <c r="G79" s="2"/>
      <c r="H79" s="2"/>
      <c r="I79" s="2"/>
      <c r="J79" s="2">
        <f t="shared" si="1"/>
        <v>210608</v>
      </c>
    </row>
    <row r="80" spans="1:10" ht="15">
      <c r="A80" s="23" t="s">
        <v>74</v>
      </c>
      <c r="B80" s="2"/>
      <c r="C80" s="2"/>
      <c r="D80" s="2"/>
      <c r="E80" s="2"/>
      <c r="F80" s="2"/>
      <c r="G80" s="2"/>
      <c r="H80" s="2"/>
      <c r="I80" s="2"/>
      <c r="J80" s="2">
        <f t="shared" si="1"/>
        <v>0</v>
      </c>
    </row>
    <row r="81" spans="1:10" ht="15">
      <c r="A81" s="23" t="s">
        <v>75</v>
      </c>
      <c r="B81" s="2"/>
      <c r="C81" s="2"/>
      <c r="D81" s="2"/>
      <c r="E81" s="2"/>
      <c r="F81" s="2"/>
      <c r="G81" s="2"/>
      <c r="H81" s="2"/>
      <c r="I81" s="2"/>
      <c r="J81" s="2">
        <v>2265</v>
      </c>
    </row>
    <row r="82" spans="1:10" ht="15">
      <c r="A82" s="23" t="s">
        <v>76</v>
      </c>
      <c r="B82" s="2"/>
      <c r="C82" s="2"/>
      <c r="D82" s="2"/>
      <c r="E82" s="2"/>
      <c r="F82" s="2"/>
      <c r="G82" s="2"/>
      <c r="H82" s="2"/>
      <c r="I82" s="2"/>
      <c r="J82" s="15">
        <v>46904.02</v>
      </c>
    </row>
    <row r="83" spans="1:10" ht="15">
      <c r="A83" s="23" t="s">
        <v>77</v>
      </c>
      <c r="B83" s="2"/>
      <c r="C83" s="2"/>
      <c r="D83" s="2"/>
      <c r="E83" s="2"/>
      <c r="F83" s="2"/>
      <c r="G83" s="2"/>
      <c r="H83" s="2"/>
      <c r="I83" s="2"/>
      <c r="J83" s="2">
        <v>22876.36</v>
      </c>
    </row>
    <row r="84" spans="1:10" ht="15">
      <c r="A84" s="23" t="s">
        <v>78</v>
      </c>
      <c r="B84" s="2"/>
      <c r="C84" s="2">
        <v>2633</v>
      </c>
      <c r="D84" s="2">
        <v>21296.76</v>
      </c>
      <c r="E84" s="2">
        <v>5204.14</v>
      </c>
      <c r="F84" s="12">
        <v>9851.78</v>
      </c>
      <c r="G84" s="2"/>
      <c r="H84" s="2"/>
      <c r="I84" s="2"/>
      <c r="J84" s="2">
        <f t="shared" si="1"/>
        <v>38985.68</v>
      </c>
    </row>
    <row r="85" spans="1:10" ht="15">
      <c r="A85" s="23" t="s">
        <v>79</v>
      </c>
      <c r="B85" s="2"/>
      <c r="C85" s="2"/>
      <c r="D85" s="2"/>
      <c r="E85" s="2"/>
      <c r="F85" s="2"/>
      <c r="G85" s="2"/>
      <c r="H85" s="2"/>
      <c r="I85" s="2"/>
      <c r="J85" s="2">
        <v>23905.11</v>
      </c>
    </row>
    <row r="86" spans="1:12" ht="15">
      <c r="A86" s="23" t="s">
        <v>80</v>
      </c>
      <c r="B86" s="2"/>
      <c r="C86" s="2">
        <v>457000</v>
      </c>
      <c r="D86" s="2">
        <v>567000</v>
      </c>
      <c r="E86" s="2">
        <v>346000</v>
      </c>
      <c r="F86" s="12">
        <v>269000</v>
      </c>
      <c r="G86" s="12">
        <v>164000</v>
      </c>
      <c r="H86" s="2"/>
      <c r="I86" s="2"/>
      <c r="J86" s="2">
        <f t="shared" si="1"/>
        <v>1803000</v>
      </c>
      <c r="L86" s="5"/>
    </row>
    <row r="87" spans="1:10" ht="15">
      <c r="A87" s="23" t="s">
        <v>81</v>
      </c>
      <c r="B87" s="2"/>
      <c r="C87" s="2"/>
      <c r="D87" s="2"/>
      <c r="E87" s="2"/>
      <c r="F87" s="2"/>
      <c r="G87" s="2"/>
      <c r="H87" s="2"/>
      <c r="I87" s="2"/>
      <c r="J87" s="2">
        <v>301704.31</v>
      </c>
    </row>
    <row r="88" spans="1:10" ht="15">
      <c r="A88" s="23" t="s">
        <v>82</v>
      </c>
      <c r="B88" s="2"/>
      <c r="C88" s="2"/>
      <c r="D88" s="2"/>
      <c r="E88" s="2"/>
      <c r="F88" s="2"/>
      <c r="G88" s="2"/>
      <c r="H88" s="2"/>
      <c r="I88" s="2"/>
      <c r="J88" s="2">
        <f t="shared" si="1"/>
        <v>0</v>
      </c>
    </row>
    <row r="89" spans="1:10" ht="15">
      <c r="A89" s="23" t="s">
        <v>83</v>
      </c>
      <c r="B89" s="2"/>
      <c r="C89" s="2"/>
      <c r="D89" s="2"/>
      <c r="E89" s="2"/>
      <c r="F89" s="2"/>
      <c r="G89" s="2"/>
      <c r="H89" s="2"/>
      <c r="I89" s="2"/>
      <c r="J89" s="2">
        <v>56000</v>
      </c>
    </row>
    <row r="90" spans="1:10" ht="15">
      <c r="A90" s="23" t="s">
        <v>84</v>
      </c>
      <c r="B90" s="2"/>
      <c r="C90" s="2"/>
      <c r="D90" s="2"/>
      <c r="E90" s="2"/>
      <c r="F90" s="2"/>
      <c r="G90" s="2"/>
      <c r="H90" s="2"/>
      <c r="I90" s="2"/>
      <c r="J90" s="2">
        <v>426000</v>
      </c>
    </row>
    <row r="91" spans="1:10" ht="15">
      <c r="A91" s="23" t="s">
        <v>85</v>
      </c>
      <c r="B91" s="2"/>
      <c r="C91" s="2"/>
      <c r="D91" s="2"/>
      <c r="E91" s="2"/>
      <c r="F91" s="2"/>
      <c r="G91" s="2"/>
      <c r="H91" s="2"/>
      <c r="I91" s="2"/>
      <c r="J91" s="14">
        <v>56168</v>
      </c>
    </row>
    <row r="92" spans="1:10" ht="15">
      <c r="A92" s="23" t="s">
        <v>86</v>
      </c>
      <c r="B92" s="2"/>
      <c r="C92" s="2"/>
      <c r="D92" s="2"/>
      <c r="E92" s="2"/>
      <c r="F92" s="2"/>
      <c r="G92" s="2"/>
      <c r="H92" s="2"/>
      <c r="I92" s="2"/>
      <c r="J92" s="2">
        <v>9000</v>
      </c>
    </row>
    <row r="93" spans="1:10" ht="15">
      <c r="A93" s="23" t="s">
        <v>89</v>
      </c>
      <c r="B93" s="2"/>
      <c r="C93" s="2"/>
      <c r="D93" s="2"/>
      <c r="E93" s="2"/>
      <c r="F93" s="2"/>
      <c r="G93" s="2"/>
      <c r="H93" s="2"/>
      <c r="I93" s="2"/>
      <c r="J93" s="2">
        <v>100000</v>
      </c>
    </row>
    <row r="94" spans="1:10" ht="15">
      <c r="A94" s="23" t="s">
        <v>90</v>
      </c>
      <c r="B94" s="2"/>
      <c r="C94" s="2"/>
      <c r="D94" s="2"/>
      <c r="E94" s="2"/>
      <c r="F94" s="2"/>
      <c r="G94" s="2"/>
      <c r="H94" s="2"/>
      <c r="I94" s="2"/>
      <c r="J94" s="2">
        <v>15941.39</v>
      </c>
    </row>
    <row r="95" spans="1:10" ht="15">
      <c r="A95" s="23" t="s">
        <v>91</v>
      </c>
      <c r="B95" s="2"/>
      <c r="C95" s="2"/>
      <c r="D95" s="2"/>
      <c r="E95" s="2"/>
      <c r="F95" s="2"/>
      <c r="G95" s="2"/>
      <c r="H95" s="2"/>
      <c r="I95" s="2"/>
      <c r="J95" s="2">
        <v>9808.94</v>
      </c>
    </row>
    <row r="96" spans="1:10" ht="15">
      <c r="A96" s="23" t="s">
        <v>92</v>
      </c>
      <c r="B96" s="2"/>
      <c r="C96" s="2"/>
      <c r="D96" s="2"/>
      <c r="E96" s="2"/>
      <c r="F96" s="2"/>
      <c r="G96" s="2"/>
      <c r="H96" s="2"/>
      <c r="I96" s="2"/>
      <c r="J96" s="2">
        <f>SUM(C96:H96)</f>
        <v>0</v>
      </c>
    </row>
    <row r="97" spans="1:10" ht="15">
      <c r="A97" s="23" t="s">
        <v>93</v>
      </c>
      <c r="B97" s="2">
        <v>4000</v>
      </c>
      <c r="C97" s="2">
        <v>83000</v>
      </c>
      <c r="D97" s="2">
        <v>29000</v>
      </c>
      <c r="E97" s="2">
        <v>75000</v>
      </c>
      <c r="F97" s="2"/>
      <c r="G97" s="2"/>
      <c r="H97" s="2"/>
      <c r="I97" s="2"/>
      <c r="J97" s="2">
        <f>SUM(B97:H97)</f>
        <v>191000</v>
      </c>
    </row>
    <row r="98" spans="1:10" ht="15">
      <c r="A98" s="23" t="s">
        <v>94</v>
      </c>
      <c r="B98" s="2"/>
      <c r="C98" s="2"/>
      <c r="D98" s="2"/>
      <c r="E98" s="2"/>
      <c r="F98" s="2"/>
      <c r="G98" s="2"/>
      <c r="H98" s="2"/>
      <c r="I98" s="2"/>
      <c r="J98" s="2">
        <v>25748.71</v>
      </c>
    </row>
    <row r="99" spans="1:10" ht="15">
      <c r="A99" s="23" t="s">
        <v>95</v>
      </c>
      <c r="B99" s="2"/>
      <c r="C99" s="2"/>
      <c r="D99" s="2"/>
      <c r="E99" s="2"/>
      <c r="F99" s="2"/>
      <c r="G99" s="2"/>
      <c r="H99" s="2"/>
      <c r="I99" s="2"/>
      <c r="J99" s="7">
        <v>828031</v>
      </c>
    </row>
    <row r="100" spans="1:10" ht="15">
      <c r="A100" s="23" t="s">
        <v>96</v>
      </c>
      <c r="B100" s="2"/>
      <c r="C100" s="2"/>
      <c r="D100" s="2"/>
      <c r="E100" s="2"/>
      <c r="F100" s="2"/>
      <c r="G100" s="2"/>
      <c r="H100" s="2"/>
      <c r="I100" s="2"/>
      <c r="J100" s="2">
        <v>29879</v>
      </c>
    </row>
    <row r="101" spans="1:10" ht="15">
      <c r="A101" s="23" t="s">
        <v>97</v>
      </c>
      <c r="B101" s="2"/>
      <c r="C101" s="2"/>
      <c r="D101" s="2"/>
      <c r="E101" s="2"/>
      <c r="F101" s="2"/>
      <c r="G101" s="2"/>
      <c r="H101" s="2"/>
      <c r="I101" s="2"/>
      <c r="J101" s="2">
        <v>7962</v>
      </c>
    </row>
    <row r="102" spans="1:10" ht="15">
      <c r="A102" s="23" t="s">
        <v>98</v>
      </c>
      <c r="B102" s="2"/>
      <c r="C102" s="2"/>
      <c r="D102" s="2"/>
      <c r="E102" s="2"/>
      <c r="F102" s="2"/>
      <c r="G102" s="2"/>
      <c r="H102" s="2"/>
      <c r="I102" s="2"/>
      <c r="J102" s="2">
        <v>120530.3</v>
      </c>
    </row>
    <row r="103" spans="1:10" ht="15">
      <c r="A103" s="23" t="s">
        <v>99</v>
      </c>
      <c r="B103" s="2"/>
      <c r="C103" s="2"/>
      <c r="D103" s="2"/>
      <c r="E103" s="2"/>
      <c r="F103" s="2"/>
      <c r="G103" s="2"/>
      <c r="H103" s="2"/>
      <c r="I103" s="2"/>
      <c r="J103" s="2">
        <v>179124</v>
      </c>
    </row>
    <row r="104" spans="1:10" ht="15">
      <c r="A104" s="23" t="s">
        <v>100</v>
      </c>
      <c r="B104" s="2"/>
      <c r="C104" s="2"/>
      <c r="D104" s="2"/>
      <c r="E104" s="2"/>
      <c r="F104" s="2"/>
      <c r="G104" s="2"/>
      <c r="H104" s="2"/>
      <c r="I104" s="2"/>
      <c r="J104" s="2">
        <v>2289662</v>
      </c>
    </row>
    <row r="105" spans="1:10" ht="15">
      <c r="A105" s="23" t="s">
        <v>101</v>
      </c>
      <c r="B105" s="2"/>
      <c r="C105" s="2"/>
      <c r="D105" s="2"/>
      <c r="E105" s="2"/>
      <c r="F105" s="2"/>
      <c r="G105" s="2"/>
      <c r="H105" s="2"/>
      <c r="I105" s="2"/>
      <c r="J105" s="2">
        <v>22000</v>
      </c>
    </row>
    <row r="106" spans="1:10" ht="15">
      <c r="A106" s="23" t="s">
        <v>102</v>
      </c>
      <c r="B106" s="2"/>
      <c r="C106" s="2"/>
      <c r="D106" s="2"/>
      <c r="E106" s="2"/>
      <c r="F106" s="2"/>
      <c r="G106" s="2"/>
      <c r="H106" s="2"/>
      <c r="I106" s="2"/>
      <c r="J106" s="8">
        <v>59905</v>
      </c>
    </row>
    <row r="107" spans="1:10" ht="15">
      <c r="A107" s="23" t="s">
        <v>103</v>
      </c>
      <c r="B107" s="2"/>
      <c r="C107" s="2"/>
      <c r="D107" s="2"/>
      <c r="E107" s="2"/>
      <c r="F107" s="2"/>
      <c r="G107" s="2"/>
      <c r="H107" s="2"/>
      <c r="I107" s="2"/>
      <c r="J107" s="2">
        <v>21516.72</v>
      </c>
    </row>
    <row r="108" spans="1:10" ht="15">
      <c r="A108" s="23" t="s">
        <v>104</v>
      </c>
      <c r="B108" s="2"/>
      <c r="C108" s="2"/>
      <c r="D108" s="2"/>
      <c r="E108" s="2"/>
      <c r="F108" s="2"/>
      <c r="G108" s="2"/>
      <c r="H108" s="2"/>
      <c r="I108" s="2"/>
      <c r="J108" s="2">
        <v>662249</v>
      </c>
    </row>
    <row r="109" spans="1:10" ht="15">
      <c r="A109" s="23" t="s">
        <v>105</v>
      </c>
      <c r="B109" s="2"/>
      <c r="C109" s="2"/>
      <c r="D109" s="2"/>
      <c r="E109" s="2"/>
      <c r="F109" s="2"/>
      <c r="G109" s="2"/>
      <c r="H109" s="2"/>
      <c r="I109" s="2"/>
      <c r="J109" s="2">
        <v>174031</v>
      </c>
    </row>
    <row r="110" spans="1:10" ht="15">
      <c r="A110" s="23" t="s">
        <v>106</v>
      </c>
      <c r="B110" s="2"/>
      <c r="C110" s="2"/>
      <c r="D110" s="2"/>
      <c r="E110" s="2"/>
      <c r="F110" s="2"/>
      <c r="G110" s="2"/>
      <c r="H110" s="2"/>
      <c r="I110" s="2"/>
      <c r="J110" s="2">
        <v>11954.68</v>
      </c>
    </row>
    <row r="111" spans="1:10" ht="15">
      <c r="A111" s="23" t="s">
        <v>108</v>
      </c>
      <c r="B111" s="2"/>
      <c r="C111" s="2"/>
      <c r="D111" s="2"/>
      <c r="E111" s="2"/>
      <c r="F111" s="2"/>
      <c r="G111" s="2"/>
      <c r="H111" s="2"/>
      <c r="I111" s="2"/>
      <c r="J111" s="2">
        <v>26107.21</v>
      </c>
    </row>
    <row r="112" spans="1:10" ht="15">
      <c r="A112" s="23" t="s">
        <v>109</v>
      </c>
      <c r="B112" s="2"/>
      <c r="C112" s="2">
        <v>8715.55</v>
      </c>
      <c r="D112" s="2">
        <v>655</v>
      </c>
      <c r="E112" s="2">
        <v>4730.49</v>
      </c>
      <c r="F112" s="2">
        <v>7157.3</v>
      </c>
      <c r="G112" s="12">
        <v>7482.07</v>
      </c>
      <c r="H112" s="12">
        <v>8505.6</v>
      </c>
      <c r="I112" s="2"/>
      <c r="J112" s="2">
        <f>SUM(C112:H112)</f>
        <v>37246.01</v>
      </c>
    </row>
    <row r="113" spans="1:10" ht="15">
      <c r="A113" s="23" t="s">
        <v>115</v>
      </c>
      <c r="B113" s="2"/>
      <c r="C113" s="2">
        <v>4631</v>
      </c>
      <c r="D113" s="2">
        <v>18690</v>
      </c>
      <c r="E113" s="2">
        <v>16932</v>
      </c>
      <c r="F113" s="12">
        <v>29081</v>
      </c>
      <c r="G113" s="12">
        <v>106162</v>
      </c>
      <c r="H113" s="12">
        <v>40701</v>
      </c>
      <c r="I113" s="2"/>
      <c r="J113" s="2">
        <f>SUM(C113:H113)</f>
        <v>216197</v>
      </c>
    </row>
    <row r="114" spans="1:10" ht="1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">
      <c r="A116" s="2"/>
      <c r="B116" s="2"/>
      <c r="C116" s="2"/>
      <c r="D116" s="2"/>
      <c r="E116" s="2"/>
      <c r="F116" s="2"/>
      <c r="G116" s="2"/>
      <c r="H116" s="2"/>
      <c r="I116" s="2"/>
      <c r="J116" s="18">
        <f>SUM(J2:J114)</f>
        <v>44595840.730000004</v>
      </c>
    </row>
    <row r="118" ht="15">
      <c r="J118"/>
    </row>
    <row r="120" spans="1:9" ht="15">
      <c r="A120" s="9" t="s">
        <v>116</v>
      </c>
      <c r="B120" s="10" t="s">
        <v>122</v>
      </c>
      <c r="C120" s="10" t="s">
        <v>117</v>
      </c>
      <c r="D120" s="10" t="s">
        <v>118</v>
      </c>
      <c r="E120" s="10" t="s">
        <v>119</v>
      </c>
      <c r="F120" s="10" t="s">
        <v>120</v>
      </c>
      <c r="G120" s="10" t="s">
        <v>121</v>
      </c>
      <c r="H120" s="2"/>
      <c r="I120" s="11" t="s">
        <v>124</v>
      </c>
    </row>
    <row r="121" spans="1:9" ht="15">
      <c r="A121" s="25" t="s">
        <v>110</v>
      </c>
      <c r="B121" s="6"/>
      <c r="C121" s="2"/>
      <c r="D121" s="2"/>
      <c r="E121" s="2"/>
      <c r="F121" s="2"/>
      <c r="G121" s="2"/>
      <c r="H121" s="2"/>
      <c r="I121" s="2">
        <v>109.98</v>
      </c>
    </row>
    <row r="122" spans="1:11" ht="15">
      <c r="A122" s="25" t="s">
        <v>111</v>
      </c>
      <c r="B122" s="6"/>
      <c r="C122" s="2"/>
      <c r="D122" s="2"/>
      <c r="E122" s="2"/>
      <c r="F122" s="2"/>
      <c r="G122" s="2"/>
      <c r="H122" s="2"/>
      <c r="I122" s="2">
        <v>11474.52</v>
      </c>
      <c r="K122" s="1" t="s">
        <v>129</v>
      </c>
    </row>
    <row r="123" spans="1:11" ht="15">
      <c r="A123" s="25" t="s">
        <v>67</v>
      </c>
      <c r="B123" s="6"/>
      <c r="C123" s="2"/>
      <c r="D123" s="2"/>
      <c r="E123" s="2"/>
      <c r="F123" s="2"/>
      <c r="G123" s="2"/>
      <c r="H123" s="2"/>
      <c r="I123" s="2">
        <v>644816.12</v>
      </c>
      <c r="K123" s="1" t="s">
        <v>126</v>
      </c>
    </row>
    <row r="124" spans="1:9" ht="15">
      <c r="A124" s="25" t="s">
        <v>112</v>
      </c>
      <c r="B124" s="4">
        <v>0</v>
      </c>
      <c r="C124" s="2">
        <v>2051</v>
      </c>
      <c r="D124" s="2">
        <v>0</v>
      </c>
      <c r="E124" s="2">
        <v>0</v>
      </c>
      <c r="F124" s="12">
        <v>0</v>
      </c>
      <c r="G124" s="2"/>
      <c r="H124" s="2"/>
      <c r="I124" s="2">
        <f>SUM(B124:G124)</f>
        <v>2051</v>
      </c>
    </row>
    <row r="125" spans="1:9" ht="15">
      <c r="A125" s="25" t="s">
        <v>87</v>
      </c>
      <c r="B125" s="6"/>
      <c r="C125" s="2"/>
      <c r="D125" s="2"/>
      <c r="E125" s="2"/>
      <c r="F125" s="2"/>
      <c r="G125" s="2"/>
      <c r="H125" s="2"/>
      <c r="I125" s="15">
        <v>6814.73</v>
      </c>
    </row>
    <row r="126" spans="1:11" ht="15">
      <c r="A126" s="25" t="s">
        <v>113</v>
      </c>
      <c r="B126" s="13"/>
      <c r="C126" s="2"/>
      <c r="D126" s="2"/>
      <c r="E126" s="2"/>
      <c r="F126" s="2"/>
      <c r="G126" s="2"/>
      <c r="H126" s="2"/>
      <c r="I126" s="2">
        <v>73299</v>
      </c>
      <c r="K126" s="1" t="s">
        <v>136</v>
      </c>
    </row>
    <row r="127" spans="1:14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15">
      <c r="A129"/>
      <c r="B129"/>
      <c r="C129"/>
      <c r="D129"/>
      <c r="E129"/>
      <c r="F129"/>
      <c r="G129"/>
      <c r="H129"/>
      <c r="I129">
        <f>SUM(I121:I126)</f>
        <v>738565.35</v>
      </c>
      <c r="J129"/>
      <c r="K129"/>
      <c r="L129"/>
      <c r="M129"/>
      <c r="N129"/>
    </row>
    <row r="130" spans="1:14" ht="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</sheetData>
  <sheetProtection/>
  <hyperlinks>
    <hyperlink ref="A3" r:id="rId1" tooltip="View details for Aintree University Hospitals NHS Foundation Trust" display="http://www.nhs.uk/Services/Trusts/Overview/DefaultView.aspx?id=818"/>
    <hyperlink ref="A4" r:id="rId2" tooltip="View details for Alder Hey Children's NHS Foundation Trust" display="http://www.nhs.uk/Services/Trusts/Overview/DefaultView.aspx?id=827"/>
    <hyperlink ref="A6" r:id="rId3" tooltip="View details for Barnet and Chase Farm Hospitals NHS Trust" display="http://www.nhs.uk/Services/Trusts/Overview/DefaultView.aspx?id=1018"/>
    <hyperlink ref="A7" r:id="rId4" tooltip="View details for Barnsley Hospital NHS Foundation Trust" display="http://www.nhs.uk/Services/Trusts/Overview/DefaultView.aspx?id=81"/>
    <hyperlink ref="A8" r:id="rId5" tooltip="View details for Basildon and Thurrock University Hospitals NHS Foundation Trust" display="http://www.nhs.uk/Services/Trusts/Overview/DefaultView.aspx?id=550"/>
    <hyperlink ref="A9" r:id="rId6" tooltip="View details for Bedford Hospital NHS Trust" display="http://www.nhs.uk/Services/Trusts/Overview/DefaultView.aspx?id=148"/>
    <hyperlink ref="A10" r:id="rId7" tooltip="View details for Birmingham Women's NHS Foundation Trust" display="http://www.nhs.uk/Services/Trusts/Overview/DefaultView.aspx?id=1927"/>
    <hyperlink ref="A11" r:id="rId8" tooltip="View details for Bradford Teaching Hospitals NHS Foundation Trust" display="http://www.nhs.uk/Services/Trusts/Overview/DefaultView.aspx?id=720"/>
    <hyperlink ref="A12" r:id="rId9" tooltip="View details for Buckinghamshire Healthcare NHS Trust" display="http://www.nhs.uk/Services/Trusts/Overview/DefaultView.aspx?id=1956"/>
    <hyperlink ref="A13" r:id="rId10" tooltip="View details for Burton Hospitals NHS Foundation Trust" display="http://www.nhs.uk/Services/Trusts/Overview/DefaultView.aspx?id=2017"/>
    <hyperlink ref="A14" r:id="rId11" tooltip="View details for Calderdale and Huddersfield NHS Foundation Trust" display="http://www.nhs.uk/Services/Trusts/Overview/DefaultView.aspx?id=1977"/>
    <hyperlink ref="A15" r:id="rId12" tooltip="View details for Cambridgeshire Community Services NHS Trust" display="http://www.nhs.uk/Services/Trusts/Overview/DefaultView.aspx?id=1118"/>
    <hyperlink ref="A16" r:id="rId13" tooltip="View details for Chelsea and Westminster Hospital NHS Foundation Trust" display="http://www.nhs.uk/Services/Trusts/Overview/DefaultView.aspx?id=1863"/>
    <hyperlink ref="A17" r:id="rId14" tooltip="View details for Chesterfield Royal Hospital NHS Foundation Trust" display="http://www.nhs.uk/Services/Trusts/Overview/DefaultView.aspx?id=633"/>
    <hyperlink ref="A18" r:id="rId15" tooltip="View details for City Hospitals Sunderland NHS Foundation Trust" display="http://www.nhs.uk/Services/Trusts/Overview/DefaultView.aspx?id=1583"/>
    <hyperlink ref="A19" r:id="rId16" tooltip="View details for Countess Of Chester Hospital NHS Foundation Trust" display="http://www.nhs.uk/Services/Trusts/Overview/DefaultView.aspx?id=1138"/>
    <hyperlink ref="A20" r:id="rId17" tooltip="View details for County Durham and Darlington NHS Foundation Trust" display="http://www.nhs.uk/Services/Trusts/Overview/DefaultView.aspx?id=1748"/>
    <hyperlink ref="A21" r:id="rId18" tooltip="View details for Croydon Health Services NHS Trust" display="http://www.nhs.uk/Services/Trusts/Overview/DefaultView.aspx?id=1240"/>
    <hyperlink ref="A22" r:id="rId19" tooltip="View details for Dartford and Gravesham NHS Trust" display="http://www.nhs.uk/Services/Trusts/Overview/DefaultView.aspx?id=1664"/>
    <hyperlink ref="A23" r:id="rId20" tooltip="View details for Derby Hospitals NHS Foundation Trust" display="http://www.nhs.uk/Services/Trusts/Overview/DefaultView.aspx?id=884"/>
    <hyperlink ref="A24" r:id="rId21" tooltip="View details for Doncaster and Bassetlaw Hospitals NHS Foundation Trust" display="http://www.nhs.uk/Services/Trusts/Overview/DefaultView.aspx?id=2025"/>
    <hyperlink ref="A26" r:id="rId22" tooltip="View details for Ealing Hospital NHS Trust" display="http://www.nhs.uk/Services/Trusts/Overview/DefaultView.aspx?id=653"/>
    <hyperlink ref="A27" r:id="rId23" tooltip="View details for East Cheshire NHS Trust" display="http://www.nhs.uk/Services/Trusts/Overview/DefaultView.aspx?id=1458"/>
    <hyperlink ref="A28" r:id="rId24" tooltip="View details for East Kent Hospitals University NHS Foundation Trust" display="http://www.nhs.uk/Services/Trusts/Overview/DefaultView.aspx?id=1768"/>
    <hyperlink ref="A29" r:id="rId25" tooltip="View details for East Sussex Hospitals NHS Trust" display="http://www.nhs.uk/Services/Trusts/Overview/DefaultView.aspx?id=1492"/>
    <hyperlink ref="A30" r:id="rId26" tooltip="View details for Epsom and St Helier University Hospitals NHS Trust" display="http://www.nhs.uk/Services/Trusts/Overview/DefaultView.aspx?id=1822"/>
    <hyperlink ref="A31" r:id="rId27" tooltip="View details for Frimley Park Hospital NHS Foundation Trust" display="http://www.nhs.uk/Services/Trusts/Overview/DefaultView.aspx?id=225"/>
    <hyperlink ref="A32" r:id="rId28" tooltip="View details for Gateshead Health NHS Foundation Trust" display="http://www.nhs.uk/Services/Trusts/Overview/DefaultView.aspx?id=2196"/>
    <hyperlink ref="A33" r:id="rId29" tooltip="View details for George Eliot Hospital NHS Trust" display="http://www.nhs.uk/Services/Trusts/Overview/DefaultView.aspx?id=1151"/>
    <hyperlink ref="A34" r:id="rId30" tooltip="View details for Gloucestershire Hospitals NHS Foundation Trust" display="http://www.nhs.uk/Services/Trusts/Overview/DefaultView.aspx?id=1153"/>
    <hyperlink ref="A35" r:id="rId31" tooltip="View details for Great Ormond Street Hospital For Children NHS Trust" display="http://www.nhs.uk/Services/Trusts/Overview/DefaultView.aspx?id=1841"/>
    <hyperlink ref="A36" r:id="rId32" tooltip="View details for Great Western Hospitals NHS Foundation Trust" display="http://www.nhs.uk/Services/Trusts/Overview/DefaultView.aspx?id=1892"/>
    <hyperlink ref="A38" r:id="rId33" tooltip="View details for Heart Of England NHS Foundation Trust" display="http://www.nhs.uk/Services/Trusts/Overview/DefaultView.aspx?id=1727"/>
    <hyperlink ref="A39" r:id="rId34" tooltip="View details for Heatherwood and Wexham Park Hospitals NHS Foundation Trust" display="http://www.nhs.uk/Services/Trusts/Overview/DefaultView.aspx?id=344"/>
    <hyperlink ref="A40" r:id="rId35" tooltip="View details for Hinchingbrooke Health Care NHS Trust" display="http://www.nhs.uk/Services/Trusts/Overview/DefaultView.aspx?id=2054"/>
    <hyperlink ref="A41" r:id="rId36" tooltip="View details for Homerton University Hospital NHS Foundation Trust" display="http://www.nhs.uk/Services/Trusts/Overview/DefaultView.aspx?id=1942"/>
    <hyperlink ref="A42" r:id="rId37" tooltip="View details for Hull and East Yorkshire Hospitals NHS Trust" display="http://www.nhs.uk/Services/Trusts/Overview/DefaultView.aspx?id=1674"/>
    <hyperlink ref="A43" r:id="rId38" tooltip="View details for Imperial College Healthcare NHS Trust" display="http://www.nhs.uk/Services/Trusts/Overview/DefaultView.aspx?id=2012"/>
    <hyperlink ref="A44" r:id="rId39" tooltip="View details for Ipswich Hospital NHS Trust" display="http://www.nhs.uk/Services/Trusts/Overview/DefaultView.aspx?id=2261"/>
    <hyperlink ref="A46" r:id="rId40" tooltip="View details for James Paget University Hospitals NHS Foundation Trust" display="http://www.nhs.uk/Services/Trusts/Overview/DefaultView.aspx?id=1215"/>
    <hyperlink ref="A47" r:id="rId41" tooltip="View details for Kettering General Hospital NHS Foundation Trust" display="http://www.nhs.uk/Services/Trusts/Overview/DefaultView.aspx?id=969"/>
    <hyperlink ref="A48" r:id="rId42" tooltip="View details for Kingston Hospital NHS Trust" display="http://www.nhs.uk/Services/Trusts/Overview/DefaultView.aspx?id=517"/>
    <hyperlink ref="A49" r:id="rId43" tooltip="View details for Lancashire Teaching Hospitals NHS Foundation Trust" display="http://www.nhs.uk/Services/Trusts/Overview/DefaultView.aspx?id=1843"/>
    <hyperlink ref="A50" r:id="rId44" tooltip="View details for Leeds Teaching Hospitals NHS Trust" display="http://www.nhs.uk/Services/Trusts/Overview/DefaultView.aspx?id=1373"/>
    <hyperlink ref="A51" r:id="rId45" tooltip="View details for Liverpool Heart and Chest NHS Foundation Trust" display="http://www.nhs.uk/Services/Trusts/Overview/DefaultView.aspx?id=144"/>
    <hyperlink ref="A52" r:id="rId46" tooltip="View details for Luton and Dunstable Hospital NHS Foundation Trust" display="http://www.nhs.uk/Services/Trusts/Overview/DefaultView.aspx?id=177"/>
    <hyperlink ref="A53" r:id="rId47" tooltip="View details for Medway NHS Foundation Trust" display="http://www.nhs.uk/Services/Trusts/Overview/DefaultView.aspx?id=1826"/>
    <hyperlink ref="A54" r:id="rId48" tooltip="View details for Mid Cheshire Hospitals NHS Foundation Trust" display="http://www.nhs.uk/Services/Trusts/Overview/DefaultView.aspx?id=343"/>
    <hyperlink ref="A55" r:id="rId49" tooltip="View details for Milton Keynes Hospital NHS Foundation Trust" display="http://www.nhs.uk/Services/Trusts/Overview/DefaultView.aspx?id=732"/>
    <hyperlink ref="A56" r:id="rId50" tooltip="View details for Moorfields Eye Hospital NHS Foundation Trust" display="http://www.nhs.uk/Services/Trusts/Overview/DefaultView.aspx?id=1222"/>
    <hyperlink ref="A57" r:id="rId51" tooltip="View details for North Bristol NHS Trust" display="http://www.nhs.uk/Services/Trusts/Overview/DefaultView.aspx?id=2114"/>
    <hyperlink ref="A58" r:id="rId52" tooltip="View details for North Cumbria University Hospitals NHS Trust" display="http://www.nhs.uk/Services/Trusts/Overview/DefaultView.aspx?id=1296"/>
    <hyperlink ref="A59" r:id="rId53" tooltip="View details for North Middlesex University Hospital NHS Trust" display="http://www.nhs.uk/Services/Trusts/Overview/DefaultView.aspx?id=737"/>
    <hyperlink ref="A60" r:id="rId54" tooltip="View details for Northampton General Hospital NHS Trust" display="http://www.nhs.uk/Services/Trusts/Overview/DefaultView.aspx?id=1526"/>
    <hyperlink ref="A61" r:id="rId55" tooltip="View details for Northumbria Healthcare NHS Foundation Trust" display="http://www.nhs.uk/Services/Trusts/Overview/DefaultView.aspx?id=1802"/>
    <hyperlink ref="A62" r:id="rId56" tooltip="View details for Nottingham University Hospitals NHS Trust" display="http://www.nhs.uk/Services/Trusts/Overview/DefaultView.aspx?id=1368"/>
    <hyperlink ref="A63" r:id="rId57" tooltip="View details for Oxford Radcliffe Hospitals NHS Trust" display="http://www.nhs.uk/Services/Trusts/Overview/DefaultView.aspx?id=1031"/>
    <hyperlink ref="A64" r:id="rId58" tooltip="View details for Papworth Hospital NHS Foundation Trust" display="http://www.nhs.uk/Services/Trusts/Overview/DefaultView.aspx?id=1410"/>
    <hyperlink ref="A65" r:id="rId59" tooltip="View details for Pennine Acute Hospitals NHS Trust" display="http://www.nhs.uk/Services/Trusts/Overview/DefaultView.aspx?id=967"/>
    <hyperlink ref="A66" r:id="rId60" tooltip="View details for Peterborough and Stamford Hospitals NHS Foundation Trust" display="http://www.nhs.uk/Services/Trusts/Overview/DefaultView.aspx?id=2008"/>
    <hyperlink ref="A67" r:id="rId61" tooltip="View details for Poole Hospital NHS Foundation Trust" display="http://www.nhs.uk/Services/Trusts/Overview/DefaultView.aspx?id=202"/>
    <hyperlink ref="A68" r:id="rId62" tooltip="View details for Portsmouth Hospitals NHS Trust" display="http://www.nhs.uk/Services/Trusts/Overview/DefaultView.aspx?id=2073"/>
    <hyperlink ref="A69" r:id="rId63" tooltip="View details for Robert Jones and Agnes Hunt Orthopaedic and District Hospital NHS Trust" display="http://www.nhs.uk/Services/Trusts/Overview/DefaultView.aspx?id=2129"/>
    <hyperlink ref="A70" r:id="rId64" tooltip="View details for Royal Berkshire NHS Foundation Trust" display="http://www.nhs.uk/Services/Trusts/Overview/DefaultView.aspx?id=1249"/>
    <hyperlink ref="A71" r:id="rId65" tooltip="View details for Royal Brompton and Harefield NHS Foundation Trust" display="http://www.nhs.uk/Services/Trusts/Overview/DefaultView.aspx?id=1568"/>
    <hyperlink ref="A72" r:id="rId66" tooltip="View details for Royal Cornwall Hospitals NHS Trust" display="http://www.nhs.uk/Services/Trusts/Overview/DefaultView.aspx?id=568"/>
    <hyperlink ref="A73" r:id="rId67" tooltip="View details for Royal Free Hampstead NHS Trust" display="http://www.nhs.uk/Services/Trusts/Overview/DefaultView.aspx?id=815"/>
    <hyperlink ref="A74" r:id="rId68" tooltip="View details for Royal Liverpool and Broadgreen University Hospitals NHS Trust" display="http://www.nhs.uk/Services/Trusts/Overview/DefaultView.aspx?id=1143"/>
    <hyperlink ref="A75" r:id="rId69" tooltip="View details for Royal National Orthopaedic Hospital NHS Trust" display="http://www.nhs.uk/Services/Trusts/Overview/DefaultView.aspx?id=420"/>
    <hyperlink ref="A76" r:id="rId70" tooltip="View details for Royal United Hospital Bath NHS Trust" display="http://www.nhs.uk/Services/Trusts/Overview/DefaultView.aspx?id=8"/>
    <hyperlink ref="A78" r:id="rId71" tooltip="View details for Salisbury NHS Foundation Trust" display="http://www.nhs.uk/Services/Trusts/Overview/DefaultView.aspx?id=1544"/>
    <hyperlink ref="A79" r:id="rId72" tooltip="View details for Sandwell and West Birmingham Hospitals NHS Trust" display="http://www.nhs.uk/Services/Trusts/Overview/DefaultView.aspx?id=2285"/>
    <hyperlink ref="A80" r:id="rId73" tooltip="View details for Sheffield Children's NHS Foundation Trust" display="http://www.nhs.uk/Services/Trusts/Overview/DefaultView.aspx?id=644"/>
    <hyperlink ref="A81" r:id="rId74" tooltip="View details for Sherwood Forest Hospitals NHS Foundation Trust" display="http://www.nhs.uk/Services/Trusts/Overview/DefaultView.aspx?id=2234"/>
    <hyperlink ref="A82" r:id="rId75" tooltip="View details for Shrewsbury and Telford Hospital NHS Trust" display="http://www.nhs.uk/Services/Trusts/Overview/DefaultView.aspx?id=2274"/>
    <hyperlink ref="A83" r:id="rId76" tooltip="View details for South Devon Healthcare NHS Foundation Trust" display="http://www.nhs.uk/Services/Trusts/Overview/DefaultView.aspx?id=38"/>
    <hyperlink ref="A84" r:id="rId77" tooltip="View details for South Tees Hospitals NHS Foundation Trust" display="http://www.nhs.uk/Services/Trusts/Overview/DefaultView.aspx?id=994"/>
    <hyperlink ref="A85" r:id="rId78" tooltip="View details for South Tyneside NHS Foundation Trust" display="http://www.nhs.uk/Services/Trusts/Overview/DefaultView.aspx?id=466"/>
    <hyperlink ref="A86" r:id="rId79" tooltip="View details for Southampton University Hospitals NHS Trust" display="http://www.nhs.uk/Services/Trusts/Overview/DefaultView.aspx?id=1259"/>
    <hyperlink ref="A87" r:id="rId80" tooltip="View details for Southend University Hospital NHS Foundation Trust" display="http://www.nhs.uk/Services/Trusts/Overview/DefaultView.aspx?id=396"/>
    <hyperlink ref="A88" r:id="rId81" tooltip="View details for Southport and Ormskirk Hospital NHS Trust" display="http://www.nhs.uk/Services/Trusts/Overview/DefaultView.aspx?id=1275"/>
    <hyperlink ref="A89" r:id="rId82" tooltip="View details for St Helens and Knowsley Hospitals NHS Trust" display="http://www.nhs.uk/Services/Trusts/Overview/DefaultView.aspx?id=21"/>
    <hyperlink ref="A90" r:id="rId83" tooltip="View details for Surrey and Sussex Healthcare NHS Trust" display="http://www.nhs.uk/Services/Trusts/Overview/DefaultView.aspx?id=1120"/>
    <hyperlink ref="A91" r:id="rId84" tooltip="View details for Tameside Hospital NHS Foundation Trust" display="http://www.nhs.uk/Services/Trusts/Overview/DefaultView.aspx?id=2270"/>
    <hyperlink ref="A92" r:id="rId85" tooltip="View details for Taunton and Somerset NHS Foundation Trust" display="http://www.nhs.uk/Services/Trusts/Overview/DefaultView.aspx?id=149"/>
    <hyperlink ref="A93" r:id="rId86" tooltip="View details for The Newcastle Upon Tyne Hospitals NHS Foundation Trust" display="http://www.nhs.uk/Services/Trusts/Overview/DefaultView.aspx?id=1882"/>
    <hyperlink ref="A94" r:id="rId87" tooltip="View details for The Rotherham NHS Foundation Trust" display="http://www.nhs.uk/Services/Trusts/Overview/DefaultView.aspx?id=347"/>
    <hyperlink ref="A95" r:id="rId88" tooltip="View details for The Royal Bournemouth and Christchurch Hospitals NHS Foundation Trust" display="http://www.nhs.uk/Services/Trusts/Overview/DefaultView.aspx?id=760"/>
    <hyperlink ref="A96" r:id="rId89" tooltip="View details for The Royal Marsden NHS Foundation Trust" display="http://www.nhs.uk/Services/Trusts/Overview/DefaultView.aspx?id=1063"/>
    <hyperlink ref="A97" r:id="rId90" tooltip="View details for The Royal Wolverhampton Hospitals NHS Trust" display="http://www.nhs.uk/Services/Trusts/Overview/DefaultView.aspx?id=1388"/>
    <hyperlink ref="A98" r:id="rId91" tooltip="View details for The Walton Centre NHS Foundation Trust" display="http://www.nhs.uk/Services/Trusts/Overview/DefaultView.aspx?id=664"/>
    <hyperlink ref="A99" r:id="rId92" tooltip="View details for The Whittington Hospital NHS Trust" display="http://www.nhs.uk/Services/Trusts/Overview/DefaultView.aspx?id=2115"/>
    <hyperlink ref="A100" r:id="rId93" tooltip="View details for Trafford Healthcare NHS Trust" display="http://www.nhs.uk/Services/Trusts/Overview/DefaultView.aspx?id=1307"/>
    <hyperlink ref="A101" r:id="rId94" tooltip="View details for University Hospital Of North Staffordshire NHS Trust" display="http://www.nhs.uk/Services/Trusts/Overview/DefaultView.aspx?id=1471"/>
    <hyperlink ref="A102" r:id="rId95" tooltip="View details for University Hospitals Bristol NHS Foundation Trust" display="http://www.nhs.uk/Services/Trusts/Overview/DefaultView.aspx?id=130"/>
    <hyperlink ref="A103" r:id="rId96" tooltip="View details for University Hospitals Coventry and Warwickshire NHS Trust" display="http://www.nhs.uk/Services/Trusts/Overview/DefaultView.aspx?id=1565"/>
    <hyperlink ref="A104" r:id="rId97" tooltip="View details for University Hospitals Of Leicester NHS Trust" display="http://www.nhs.uk/Services/Trusts/Overview/DefaultView.aspx?id=2186"/>
    <hyperlink ref="A105" r:id="rId98" tooltip="View details for University Hospitals Of Morecambe Bay NHS Foundation Trust" display="http://www.nhs.uk/Services/Trusts/Overview/DefaultView.aspx?id=2246"/>
    <hyperlink ref="A106" r:id="rId99" tooltip="View details for Walsall Hospitals NHS Trust" display="http://www.nhs.uk/Services/Trusts/Overview/DefaultView.aspx?id=654"/>
    <hyperlink ref="A107" r:id="rId100" tooltip="View details for Warrington and Halton Hospitals NHS Foundation Trust" display="http://www.nhs.uk/Services/Trusts/Overview/DefaultView.aspx?id=866"/>
    <hyperlink ref="A108" r:id="rId101" tooltip="View details for West Hertfordshire Hospitals NHS Trust" display="http://www.nhs.uk/Services/Trusts/Overview/DefaultView.aspx?id=2280"/>
    <hyperlink ref="A109" r:id="rId102" tooltip="View details for West Middlesex University Hospital NHS Trust" display="http://www.nhs.uk/Services/Trusts/Overview/DefaultView.aspx?id=2018"/>
    <hyperlink ref="A110" r:id="rId103" tooltip="View details for West Suffolk Hospitals NHS Trust" display="http://www.nhs.uk/Services/Trusts/Overview/DefaultView.aspx?id=938"/>
    <hyperlink ref="A111" r:id="rId104" tooltip="View details for Wirral University Teaching Hospital NHS Foundation Trust" display="http://www.nhs.uk/Services/Trusts/Overview/DefaultView.aspx?id=838"/>
    <hyperlink ref="A112" r:id="rId105" tooltip="View details for Wrightington, Wigan and Leigh NHS Foundation Trust" display="http://www.nhs.uk/Services/Trusts/Overview/DefaultView.aspx?id=901"/>
    <hyperlink ref="A113" r:id="rId106" tooltip="View details for York Hospitals NHS Foundation Trust" display="http://www.nhs.uk/Services/Trusts/Overview/DefaultView.aspx?id=774"/>
    <hyperlink ref="A25" r:id="rId107" display="The Dudley Group Of Hospitals NHS Foundation Trust"/>
    <hyperlink ref="A45" r:id="rId108" display="Isle Of Wight NHS PCT"/>
    <hyperlink ref="A77" r:id="rId109" display="Western Sussex Hospitals NHS Trust"/>
    <hyperlink ref="A121" r:id="rId110" tooltip="Cornwall Partnership NHS Foundation Trust" display="http://www.monitor-nhsft.gov.uk/home/about-nhs-foundation-trusts/nhs-foundation-trust-directory/cornwall-partnership-nhs-foundation-"/>
    <hyperlink ref="A122" r:id="rId111" tooltip="Oxfordshire and Buckinghamshire Mental Health NHS Foundation Trust" display="http://www.monitor-nhsft.gov.uk/home/about-nhs-foundation-trusts/nhs-foundation-trust-directory/oxfordshire-and-buckinghamshire-ment"/>
    <hyperlink ref="A123" r:id="rId112" tooltip="Royal Devon and Exeter NHS Foundation Trust" display="http://www.monitor-nhsft.gov.uk/home/about-nhs-foundation-trusts/nhs-foundation-trust-directory/royal-devon-and-exeter-nhs-foundatio"/>
    <hyperlink ref="A124" r:id="rId113" tooltip="Surrey and Borders Partnership NHS Foundation Trust" display="http://www.monitor-nhsft.gov.uk/home/about-nhs-foundation-trusts/nhs-foundation-trust-directory/surrey-and-borders-partnership-nhs-f"/>
    <hyperlink ref="A125" r:id="rId114" tooltip="The Christie NHS Foundation Trust" display="http://www.monitor-nhsft.gov.uk/home/about-nhs-foundation-trusts/nhs-foundation-trust-directory/the-christie-nhs-foundation-trust"/>
    <hyperlink ref="A126" r:id="rId115" tooltip="York Teaching Hospital NHS Foundation Trust" display="http://www.monitor-nhsft.gov.uk/home/about-nhs-foundation-trusts/nhs-foundation-trust-directory/york-teaching-hospital-nhs-foundatio"/>
  </hyperlinks>
  <printOptions/>
  <pageMargins left="0.7" right="0.7" top="0.75" bottom="0.75" header="0.3" footer="0.3"/>
  <pageSetup horizontalDpi="600" verticalDpi="600" orientation="portrait" r:id="rId1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GOODFELLOW, Andrew</dc:creator>
  <cp:keywords/>
  <dc:description/>
  <cp:lastModifiedBy>goodfellowa</cp:lastModifiedBy>
  <cp:lastPrinted>2011-10-18T09:38:48Z</cp:lastPrinted>
  <dcterms:created xsi:type="dcterms:W3CDTF">2011-09-06T14:55:26Z</dcterms:created>
  <dcterms:modified xsi:type="dcterms:W3CDTF">2012-01-12T15:46:24Z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